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2" yWindow="1212" windowWidth="21828" windowHeight="8448"/>
  </bookViews>
  <sheets>
    <sheet name="Introduction" sheetId="25" r:id="rId1"/>
    <sheet name="Safety" sheetId="3" r:id="rId2"/>
    <sheet name="Health" sheetId="4" r:id="rId3"/>
    <sheet name="Transport" sheetId="5" r:id="rId4"/>
    <sheet name="Utilities" sheetId="6" r:id="rId5"/>
    <sheet name="School" sheetId="21" r:id="rId6"/>
    <sheet name="What Else" sheetId="7" r:id="rId7"/>
    <sheet name="Environ" sheetId="22" r:id="rId8"/>
    <sheet name="Protect" sheetId="23" r:id="rId9"/>
    <sheet name="Renew" sheetId="24" r:id="rId10"/>
    <sheet name="Add Houses" sheetId="8" r:id="rId11"/>
    <sheet name="Where" sheetId="10" r:id="rId12"/>
    <sheet name="Core" sheetId="11" r:id="rId13"/>
    <sheet name="Size" sheetId="12" r:id="rId14"/>
    <sheet name="Ownership" sheetId="13" r:id="rId15"/>
    <sheet name="Scale" sheetId="15" r:id="rId16"/>
    <sheet name="Style" sheetId="16" r:id="rId17"/>
    <sheet name="Materials" sheetId="17" r:id="rId18"/>
    <sheet name="Features" sheetId="18" r:id="rId19"/>
    <sheet name="Other Features" sheetId="19" r:id="rId20"/>
    <sheet name="People" sheetId="9" r:id="rId21"/>
    <sheet name="Connection" sheetId="26" r:id="rId22"/>
  </sheets>
  <calcPr calcId="145621"/>
</workbook>
</file>

<file path=xl/calcChain.xml><?xml version="1.0" encoding="utf-8"?>
<calcChain xmlns="http://schemas.openxmlformats.org/spreadsheetml/2006/main">
  <c r="B191" i="26" l="1"/>
  <c r="B180" i="26"/>
  <c r="C183" i="8" l="1"/>
  <c r="D183" i="8"/>
  <c r="J185" i="9"/>
  <c r="C182" i="7" l="1"/>
  <c r="D182" i="7"/>
  <c r="E182" i="7"/>
  <c r="F182" i="7"/>
  <c r="G182" i="7"/>
  <c r="H182" i="7"/>
  <c r="I182" i="7"/>
  <c r="J182" i="7"/>
  <c r="K182" i="7"/>
  <c r="L182" i="7"/>
  <c r="B182" i="7"/>
  <c r="C181" i="8" l="1"/>
  <c r="D181" i="8"/>
  <c r="E181" i="8"/>
  <c r="B181" i="8"/>
  <c r="G182" i="24"/>
  <c r="H182" i="24"/>
  <c r="I182" i="24"/>
  <c r="F182" i="24"/>
  <c r="M182" i="23"/>
  <c r="M180" i="24"/>
  <c r="J180" i="24"/>
  <c r="I180" i="24"/>
  <c r="H180" i="24"/>
  <c r="G180" i="24"/>
  <c r="F180" i="24"/>
  <c r="F4" i="24"/>
  <c r="G4" i="24"/>
  <c r="H4" i="24"/>
  <c r="I4" i="24"/>
  <c r="J4" i="24"/>
  <c r="F5" i="24"/>
  <c r="G5" i="24"/>
  <c r="H5" i="24"/>
  <c r="I5" i="24"/>
  <c r="J5" i="24"/>
  <c r="F6" i="24"/>
  <c r="G6" i="24"/>
  <c r="H6" i="24"/>
  <c r="I6" i="24"/>
  <c r="J6" i="24"/>
  <c r="F7" i="24"/>
  <c r="G7" i="24"/>
  <c r="H7" i="24"/>
  <c r="I7" i="24"/>
  <c r="J7" i="24"/>
  <c r="F8" i="24"/>
  <c r="G8" i="24"/>
  <c r="H8" i="24"/>
  <c r="I8" i="24"/>
  <c r="J8" i="24"/>
  <c r="F9" i="24"/>
  <c r="G9" i="24"/>
  <c r="H9" i="24"/>
  <c r="I9" i="24"/>
  <c r="J9" i="24"/>
  <c r="F10" i="24"/>
  <c r="G10" i="24"/>
  <c r="H10" i="24"/>
  <c r="I10" i="24"/>
  <c r="J10" i="24"/>
  <c r="F11" i="24"/>
  <c r="G11" i="24"/>
  <c r="H11" i="24"/>
  <c r="I11" i="24"/>
  <c r="J11" i="24"/>
  <c r="F12" i="24"/>
  <c r="G12" i="24"/>
  <c r="H12" i="24"/>
  <c r="I12" i="24"/>
  <c r="J12" i="24"/>
  <c r="F13" i="24"/>
  <c r="G13" i="24"/>
  <c r="H13" i="24"/>
  <c r="I13" i="24"/>
  <c r="J13" i="24"/>
  <c r="F14" i="24"/>
  <c r="G14" i="24"/>
  <c r="H14" i="24"/>
  <c r="I14" i="24"/>
  <c r="J14" i="24"/>
  <c r="F15" i="24"/>
  <c r="G15" i="24"/>
  <c r="H15" i="24"/>
  <c r="I15" i="24"/>
  <c r="J15" i="24"/>
  <c r="F16" i="24"/>
  <c r="G16" i="24"/>
  <c r="H16" i="24"/>
  <c r="I16" i="24"/>
  <c r="J16" i="24"/>
  <c r="F17" i="24"/>
  <c r="G17" i="24"/>
  <c r="H17" i="24"/>
  <c r="I17" i="24"/>
  <c r="J17" i="24"/>
  <c r="F18" i="24"/>
  <c r="G18" i="24"/>
  <c r="H18" i="24"/>
  <c r="I18" i="24"/>
  <c r="J18" i="24"/>
  <c r="F19" i="24"/>
  <c r="G19" i="24"/>
  <c r="H19" i="24"/>
  <c r="I19" i="24"/>
  <c r="J19" i="24"/>
  <c r="F20" i="24"/>
  <c r="G20" i="24"/>
  <c r="H20" i="24"/>
  <c r="I20" i="24"/>
  <c r="J20" i="24"/>
  <c r="F21" i="24"/>
  <c r="G21" i="24"/>
  <c r="H21" i="24"/>
  <c r="I21" i="24"/>
  <c r="J21" i="24"/>
  <c r="F22" i="24"/>
  <c r="G22" i="24"/>
  <c r="H22" i="24"/>
  <c r="I22" i="24"/>
  <c r="J22" i="24"/>
  <c r="F23" i="24"/>
  <c r="G23" i="24"/>
  <c r="H23" i="24"/>
  <c r="I23" i="24"/>
  <c r="J23" i="24"/>
  <c r="F24" i="24"/>
  <c r="G24" i="24"/>
  <c r="H24" i="24"/>
  <c r="I24" i="24"/>
  <c r="J24" i="24"/>
  <c r="F25" i="24"/>
  <c r="G25" i="24"/>
  <c r="H25" i="24"/>
  <c r="I25" i="24"/>
  <c r="J25" i="24"/>
  <c r="F26" i="24"/>
  <c r="G26" i="24"/>
  <c r="H26" i="24"/>
  <c r="I26" i="24"/>
  <c r="J26" i="24"/>
  <c r="F27" i="24"/>
  <c r="G27" i="24"/>
  <c r="H27" i="24"/>
  <c r="I27" i="24"/>
  <c r="J27" i="24"/>
  <c r="F28" i="24"/>
  <c r="G28" i="24"/>
  <c r="H28" i="24"/>
  <c r="I28" i="24"/>
  <c r="J28" i="24"/>
  <c r="F29" i="24"/>
  <c r="G29" i="24"/>
  <c r="H29" i="24"/>
  <c r="I29" i="24"/>
  <c r="J29" i="24"/>
  <c r="F30" i="24"/>
  <c r="G30" i="24"/>
  <c r="H30" i="24"/>
  <c r="I30" i="24"/>
  <c r="J30" i="24"/>
  <c r="F31" i="24"/>
  <c r="G31" i="24"/>
  <c r="H31" i="24"/>
  <c r="I31" i="24"/>
  <c r="J31" i="24"/>
  <c r="F32" i="24"/>
  <c r="G32" i="24"/>
  <c r="H32" i="24"/>
  <c r="I32" i="24"/>
  <c r="J32" i="24"/>
  <c r="F33" i="24"/>
  <c r="G33" i="24"/>
  <c r="H33" i="24"/>
  <c r="I33" i="24"/>
  <c r="J33" i="24"/>
  <c r="F34" i="24"/>
  <c r="G34" i="24"/>
  <c r="H34" i="24"/>
  <c r="I34" i="24"/>
  <c r="J34" i="24"/>
  <c r="F35" i="24"/>
  <c r="G35" i="24"/>
  <c r="H35" i="24"/>
  <c r="I35" i="24"/>
  <c r="J35" i="24"/>
  <c r="F36" i="24"/>
  <c r="G36" i="24"/>
  <c r="H36" i="24"/>
  <c r="I36" i="24"/>
  <c r="J36" i="24"/>
  <c r="F37" i="24"/>
  <c r="G37" i="24"/>
  <c r="H37" i="24"/>
  <c r="I37" i="24"/>
  <c r="J37" i="24"/>
  <c r="F38" i="24"/>
  <c r="G38" i="24"/>
  <c r="H38" i="24"/>
  <c r="I38" i="24"/>
  <c r="J38" i="24"/>
  <c r="F39" i="24"/>
  <c r="G39" i="24"/>
  <c r="H39" i="24"/>
  <c r="I39" i="24"/>
  <c r="J39" i="24"/>
  <c r="F40" i="24"/>
  <c r="G40" i="24"/>
  <c r="H40" i="24"/>
  <c r="I40" i="24"/>
  <c r="J40" i="24"/>
  <c r="F41" i="24"/>
  <c r="G41" i="24"/>
  <c r="H41" i="24"/>
  <c r="I41" i="24"/>
  <c r="J41" i="24"/>
  <c r="F42" i="24"/>
  <c r="G42" i="24"/>
  <c r="H42" i="24"/>
  <c r="I42" i="24"/>
  <c r="J42" i="24"/>
  <c r="F43" i="24"/>
  <c r="G43" i="24"/>
  <c r="H43" i="24"/>
  <c r="I43" i="24"/>
  <c r="J43" i="24"/>
  <c r="F44" i="24"/>
  <c r="G44" i="24"/>
  <c r="H44" i="24"/>
  <c r="I44" i="24"/>
  <c r="J44" i="24"/>
  <c r="F45" i="24"/>
  <c r="G45" i="24"/>
  <c r="H45" i="24"/>
  <c r="I45" i="24"/>
  <c r="J45" i="24"/>
  <c r="F46" i="24"/>
  <c r="G46" i="24"/>
  <c r="H46" i="24"/>
  <c r="I46" i="24"/>
  <c r="J46" i="24"/>
  <c r="F47" i="24"/>
  <c r="G47" i="24"/>
  <c r="H47" i="24"/>
  <c r="I47" i="24"/>
  <c r="J47" i="24"/>
  <c r="F48" i="24"/>
  <c r="G48" i="24"/>
  <c r="H48" i="24"/>
  <c r="I48" i="24"/>
  <c r="J48" i="24"/>
  <c r="F49" i="24"/>
  <c r="G49" i="24"/>
  <c r="H49" i="24"/>
  <c r="I49" i="24"/>
  <c r="J49" i="24"/>
  <c r="F50" i="24"/>
  <c r="G50" i="24"/>
  <c r="H50" i="24"/>
  <c r="I50" i="24"/>
  <c r="J50" i="24"/>
  <c r="F51" i="24"/>
  <c r="G51" i="24"/>
  <c r="H51" i="24"/>
  <c r="I51" i="24"/>
  <c r="J51" i="24"/>
  <c r="F52" i="24"/>
  <c r="G52" i="24"/>
  <c r="H52" i="24"/>
  <c r="I52" i="24"/>
  <c r="J52" i="24"/>
  <c r="F53" i="24"/>
  <c r="G53" i="24"/>
  <c r="H53" i="24"/>
  <c r="I53" i="24"/>
  <c r="J53" i="24"/>
  <c r="F54" i="24"/>
  <c r="G54" i="24"/>
  <c r="H54" i="24"/>
  <c r="I54" i="24"/>
  <c r="J54" i="24"/>
  <c r="F55" i="24"/>
  <c r="G55" i="24"/>
  <c r="H55" i="24"/>
  <c r="I55" i="24"/>
  <c r="J55" i="24"/>
  <c r="F56" i="24"/>
  <c r="G56" i="24"/>
  <c r="H56" i="24"/>
  <c r="I56" i="24"/>
  <c r="J56" i="24"/>
  <c r="F57" i="24"/>
  <c r="G57" i="24"/>
  <c r="H57" i="24"/>
  <c r="I57" i="24"/>
  <c r="J57" i="24"/>
  <c r="F58" i="24"/>
  <c r="G58" i="24"/>
  <c r="H58" i="24"/>
  <c r="I58" i="24"/>
  <c r="J58" i="24"/>
  <c r="F59" i="24"/>
  <c r="G59" i="24"/>
  <c r="H59" i="24"/>
  <c r="I59" i="24"/>
  <c r="J59" i="24"/>
  <c r="F60" i="24"/>
  <c r="G60" i="24"/>
  <c r="H60" i="24"/>
  <c r="I60" i="24"/>
  <c r="J60" i="24"/>
  <c r="F61" i="24"/>
  <c r="G61" i="24"/>
  <c r="H61" i="24"/>
  <c r="I61" i="24"/>
  <c r="J61" i="24"/>
  <c r="F62" i="24"/>
  <c r="G62" i="24"/>
  <c r="H62" i="24"/>
  <c r="I62" i="24"/>
  <c r="J62" i="24"/>
  <c r="F63" i="24"/>
  <c r="G63" i="24"/>
  <c r="H63" i="24"/>
  <c r="I63" i="24"/>
  <c r="J63" i="24"/>
  <c r="F64" i="24"/>
  <c r="G64" i="24"/>
  <c r="H64" i="24"/>
  <c r="I64" i="24"/>
  <c r="J64" i="24"/>
  <c r="F65" i="24"/>
  <c r="G65" i="24"/>
  <c r="H65" i="24"/>
  <c r="I65" i="24"/>
  <c r="J65" i="24"/>
  <c r="F66" i="24"/>
  <c r="G66" i="24"/>
  <c r="H66" i="24"/>
  <c r="I66" i="24"/>
  <c r="J66" i="24"/>
  <c r="F67" i="24"/>
  <c r="G67" i="24"/>
  <c r="H67" i="24"/>
  <c r="I67" i="24"/>
  <c r="J67" i="24"/>
  <c r="F68" i="24"/>
  <c r="G68" i="24"/>
  <c r="H68" i="24"/>
  <c r="I68" i="24"/>
  <c r="J68" i="24"/>
  <c r="F69" i="24"/>
  <c r="G69" i="24"/>
  <c r="H69" i="24"/>
  <c r="I69" i="24"/>
  <c r="J69" i="24"/>
  <c r="F70" i="24"/>
  <c r="G70" i="24"/>
  <c r="H70" i="24"/>
  <c r="I70" i="24"/>
  <c r="J70" i="24"/>
  <c r="F71" i="24"/>
  <c r="G71" i="24"/>
  <c r="H71" i="24"/>
  <c r="I71" i="24"/>
  <c r="J71" i="24"/>
  <c r="F72" i="24"/>
  <c r="G72" i="24"/>
  <c r="H72" i="24"/>
  <c r="I72" i="24"/>
  <c r="J72" i="24"/>
  <c r="F73" i="24"/>
  <c r="G73" i="24"/>
  <c r="H73" i="24"/>
  <c r="I73" i="24"/>
  <c r="J73" i="24"/>
  <c r="F74" i="24"/>
  <c r="G74" i="24"/>
  <c r="H74" i="24"/>
  <c r="I74" i="24"/>
  <c r="J74" i="24"/>
  <c r="F75" i="24"/>
  <c r="G75" i="24"/>
  <c r="H75" i="24"/>
  <c r="I75" i="24"/>
  <c r="J75" i="24"/>
  <c r="F76" i="24"/>
  <c r="G76" i="24"/>
  <c r="H76" i="24"/>
  <c r="I76" i="24"/>
  <c r="J76" i="24"/>
  <c r="F77" i="24"/>
  <c r="G77" i="24"/>
  <c r="H77" i="24"/>
  <c r="I77" i="24"/>
  <c r="J77" i="24"/>
  <c r="F78" i="24"/>
  <c r="G78" i="24"/>
  <c r="H78" i="24"/>
  <c r="I78" i="24"/>
  <c r="J78" i="24"/>
  <c r="F79" i="24"/>
  <c r="G79" i="24"/>
  <c r="H79" i="24"/>
  <c r="I79" i="24"/>
  <c r="J79" i="24"/>
  <c r="F80" i="24"/>
  <c r="G80" i="24"/>
  <c r="H80" i="24"/>
  <c r="I80" i="24"/>
  <c r="J80" i="24"/>
  <c r="F81" i="24"/>
  <c r="G81" i="24"/>
  <c r="H81" i="24"/>
  <c r="I81" i="24"/>
  <c r="J81" i="24"/>
  <c r="F82" i="24"/>
  <c r="G82" i="24"/>
  <c r="H82" i="24"/>
  <c r="I82" i="24"/>
  <c r="J82" i="24"/>
  <c r="F83" i="24"/>
  <c r="G83" i="24"/>
  <c r="H83" i="24"/>
  <c r="I83" i="24"/>
  <c r="J83" i="24"/>
  <c r="F84" i="24"/>
  <c r="G84" i="24"/>
  <c r="H84" i="24"/>
  <c r="I84" i="24"/>
  <c r="J84" i="24"/>
  <c r="F85" i="24"/>
  <c r="G85" i="24"/>
  <c r="H85" i="24"/>
  <c r="I85" i="24"/>
  <c r="J85" i="24"/>
  <c r="F86" i="24"/>
  <c r="G86" i="24"/>
  <c r="H86" i="24"/>
  <c r="I86" i="24"/>
  <c r="J86" i="24"/>
  <c r="F87" i="24"/>
  <c r="G87" i="24"/>
  <c r="H87" i="24"/>
  <c r="I87" i="24"/>
  <c r="J87" i="24"/>
  <c r="F88" i="24"/>
  <c r="G88" i="24"/>
  <c r="H88" i="24"/>
  <c r="I88" i="24"/>
  <c r="J88" i="24"/>
  <c r="F89" i="24"/>
  <c r="G89" i="24"/>
  <c r="H89" i="24"/>
  <c r="I89" i="24"/>
  <c r="J89" i="24"/>
  <c r="F90" i="24"/>
  <c r="G90" i="24"/>
  <c r="H90" i="24"/>
  <c r="I90" i="24"/>
  <c r="J90" i="24"/>
  <c r="F91" i="24"/>
  <c r="G91" i="24"/>
  <c r="H91" i="24"/>
  <c r="I91" i="24"/>
  <c r="J91" i="24"/>
  <c r="F92" i="24"/>
  <c r="G92" i="24"/>
  <c r="H92" i="24"/>
  <c r="I92" i="24"/>
  <c r="J92" i="24"/>
  <c r="F93" i="24"/>
  <c r="G93" i="24"/>
  <c r="H93" i="24"/>
  <c r="I93" i="24"/>
  <c r="J93" i="24"/>
  <c r="F94" i="24"/>
  <c r="G94" i="24"/>
  <c r="H94" i="24"/>
  <c r="I94" i="24"/>
  <c r="J94" i="24"/>
  <c r="F95" i="24"/>
  <c r="G95" i="24"/>
  <c r="H95" i="24"/>
  <c r="I95" i="24"/>
  <c r="J95" i="24"/>
  <c r="F96" i="24"/>
  <c r="G96" i="24"/>
  <c r="H96" i="24"/>
  <c r="I96" i="24"/>
  <c r="J96" i="24"/>
  <c r="F97" i="24"/>
  <c r="G97" i="24"/>
  <c r="H97" i="24"/>
  <c r="I97" i="24"/>
  <c r="J97" i="24"/>
  <c r="F98" i="24"/>
  <c r="G98" i="24"/>
  <c r="H98" i="24"/>
  <c r="I98" i="24"/>
  <c r="J98" i="24"/>
  <c r="F99" i="24"/>
  <c r="G99" i="24"/>
  <c r="H99" i="24"/>
  <c r="I99" i="24"/>
  <c r="J99" i="24"/>
  <c r="F100" i="24"/>
  <c r="G100" i="24"/>
  <c r="H100" i="24"/>
  <c r="I100" i="24"/>
  <c r="J100" i="24"/>
  <c r="F101" i="24"/>
  <c r="G101" i="24"/>
  <c r="H101" i="24"/>
  <c r="I101" i="24"/>
  <c r="J101" i="24"/>
  <c r="F102" i="24"/>
  <c r="G102" i="24"/>
  <c r="H102" i="24"/>
  <c r="I102" i="24"/>
  <c r="J102" i="24"/>
  <c r="F103" i="24"/>
  <c r="G103" i="24"/>
  <c r="H103" i="24"/>
  <c r="I103" i="24"/>
  <c r="J103" i="24"/>
  <c r="F104" i="24"/>
  <c r="G104" i="24"/>
  <c r="H104" i="24"/>
  <c r="I104" i="24"/>
  <c r="J104" i="24"/>
  <c r="F105" i="24"/>
  <c r="G105" i="24"/>
  <c r="H105" i="24"/>
  <c r="I105" i="24"/>
  <c r="J105" i="24"/>
  <c r="F106" i="24"/>
  <c r="G106" i="24"/>
  <c r="H106" i="24"/>
  <c r="I106" i="24"/>
  <c r="J106" i="24"/>
  <c r="F107" i="24"/>
  <c r="G107" i="24"/>
  <c r="H107" i="24"/>
  <c r="I107" i="24"/>
  <c r="J107" i="24"/>
  <c r="F108" i="24"/>
  <c r="G108" i="24"/>
  <c r="H108" i="24"/>
  <c r="I108" i="24"/>
  <c r="J108" i="24"/>
  <c r="F109" i="24"/>
  <c r="G109" i="24"/>
  <c r="H109" i="24"/>
  <c r="I109" i="24"/>
  <c r="J109" i="24"/>
  <c r="F110" i="24"/>
  <c r="G110" i="24"/>
  <c r="H110" i="24"/>
  <c r="I110" i="24"/>
  <c r="J110" i="24"/>
  <c r="F111" i="24"/>
  <c r="G111" i="24"/>
  <c r="H111" i="24"/>
  <c r="I111" i="24"/>
  <c r="J111" i="24"/>
  <c r="F112" i="24"/>
  <c r="G112" i="24"/>
  <c r="H112" i="24"/>
  <c r="I112" i="24"/>
  <c r="J112" i="24"/>
  <c r="F113" i="24"/>
  <c r="G113" i="24"/>
  <c r="H113" i="24"/>
  <c r="I113" i="24"/>
  <c r="J113" i="24"/>
  <c r="F114" i="24"/>
  <c r="G114" i="24"/>
  <c r="H114" i="24"/>
  <c r="I114" i="24"/>
  <c r="J114" i="24"/>
  <c r="F115" i="24"/>
  <c r="G115" i="24"/>
  <c r="H115" i="24"/>
  <c r="I115" i="24"/>
  <c r="J115" i="24"/>
  <c r="F116" i="24"/>
  <c r="G116" i="24"/>
  <c r="H116" i="24"/>
  <c r="I116" i="24"/>
  <c r="J116" i="24"/>
  <c r="F117" i="24"/>
  <c r="G117" i="24"/>
  <c r="H117" i="24"/>
  <c r="I117" i="24"/>
  <c r="J117" i="24"/>
  <c r="F118" i="24"/>
  <c r="G118" i="24"/>
  <c r="H118" i="24"/>
  <c r="I118" i="24"/>
  <c r="J118" i="24"/>
  <c r="F119" i="24"/>
  <c r="G119" i="24"/>
  <c r="H119" i="24"/>
  <c r="I119" i="24"/>
  <c r="J119" i="24"/>
  <c r="F120" i="24"/>
  <c r="G120" i="24"/>
  <c r="H120" i="24"/>
  <c r="I120" i="24"/>
  <c r="J120" i="24"/>
  <c r="F121" i="24"/>
  <c r="G121" i="24"/>
  <c r="H121" i="24"/>
  <c r="I121" i="24"/>
  <c r="J121" i="24"/>
  <c r="F122" i="24"/>
  <c r="G122" i="24"/>
  <c r="H122" i="24"/>
  <c r="I122" i="24"/>
  <c r="J122" i="24"/>
  <c r="F123" i="24"/>
  <c r="G123" i="24"/>
  <c r="H123" i="24"/>
  <c r="I123" i="24"/>
  <c r="J123" i="24"/>
  <c r="F124" i="24"/>
  <c r="G124" i="24"/>
  <c r="H124" i="24"/>
  <c r="I124" i="24"/>
  <c r="J124" i="24"/>
  <c r="F125" i="24"/>
  <c r="G125" i="24"/>
  <c r="H125" i="24"/>
  <c r="I125" i="24"/>
  <c r="J125" i="24"/>
  <c r="F126" i="24"/>
  <c r="G126" i="24"/>
  <c r="H126" i="24"/>
  <c r="I126" i="24"/>
  <c r="J126" i="24"/>
  <c r="F127" i="24"/>
  <c r="G127" i="24"/>
  <c r="H127" i="24"/>
  <c r="I127" i="24"/>
  <c r="J127" i="24"/>
  <c r="F128" i="24"/>
  <c r="G128" i="24"/>
  <c r="H128" i="24"/>
  <c r="I128" i="24"/>
  <c r="J128" i="24"/>
  <c r="F129" i="24"/>
  <c r="G129" i="24"/>
  <c r="H129" i="24"/>
  <c r="I129" i="24"/>
  <c r="J129" i="24"/>
  <c r="F130" i="24"/>
  <c r="G130" i="24"/>
  <c r="H130" i="24"/>
  <c r="I130" i="24"/>
  <c r="J130" i="24"/>
  <c r="F131" i="24"/>
  <c r="G131" i="24"/>
  <c r="H131" i="24"/>
  <c r="I131" i="24"/>
  <c r="J131" i="24"/>
  <c r="F132" i="24"/>
  <c r="G132" i="24"/>
  <c r="H132" i="24"/>
  <c r="I132" i="24"/>
  <c r="J132" i="24"/>
  <c r="F133" i="24"/>
  <c r="G133" i="24"/>
  <c r="H133" i="24"/>
  <c r="I133" i="24"/>
  <c r="J133" i="24"/>
  <c r="F134" i="24"/>
  <c r="G134" i="24"/>
  <c r="H134" i="24"/>
  <c r="I134" i="24"/>
  <c r="J134" i="24"/>
  <c r="F135" i="24"/>
  <c r="G135" i="24"/>
  <c r="H135" i="24"/>
  <c r="I135" i="24"/>
  <c r="J135" i="24"/>
  <c r="F136" i="24"/>
  <c r="G136" i="24"/>
  <c r="H136" i="24"/>
  <c r="I136" i="24"/>
  <c r="J136" i="24"/>
  <c r="F137" i="24"/>
  <c r="G137" i="24"/>
  <c r="H137" i="24"/>
  <c r="I137" i="24"/>
  <c r="J137" i="24"/>
  <c r="F138" i="24"/>
  <c r="G138" i="24"/>
  <c r="H138" i="24"/>
  <c r="I138" i="24"/>
  <c r="J138" i="24"/>
  <c r="F139" i="24"/>
  <c r="G139" i="24"/>
  <c r="H139" i="24"/>
  <c r="I139" i="24"/>
  <c r="J139" i="24"/>
  <c r="F140" i="24"/>
  <c r="G140" i="24"/>
  <c r="H140" i="24"/>
  <c r="I140" i="24"/>
  <c r="J140" i="24"/>
  <c r="F141" i="24"/>
  <c r="G141" i="24"/>
  <c r="H141" i="24"/>
  <c r="I141" i="24"/>
  <c r="J141" i="24"/>
  <c r="F142" i="24"/>
  <c r="G142" i="24"/>
  <c r="H142" i="24"/>
  <c r="I142" i="24"/>
  <c r="J142" i="24"/>
  <c r="F143" i="24"/>
  <c r="G143" i="24"/>
  <c r="H143" i="24"/>
  <c r="I143" i="24"/>
  <c r="J143" i="24"/>
  <c r="F144" i="24"/>
  <c r="G144" i="24"/>
  <c r="H144" i="24"/>
  <c r="I144" i="24"/>
  <c r="J144" i="24"/>
  <c r="F145" i="24"/>
  <c r="G145" i="24"/>
  <c r="H145" i="24"/>
  <c r="I145" i="24"/>
  <c r="J145" i="24"/>
  <c r="F146" i="24"/>
  <c r="G146" i="24"/>
  <c r="H146" i="24"/>
  <c r="I146" i="24"/>
  <c r="J146" i="24"/>
  <c r="F147" i="24"/>
  <c r="G147" i="24"/>
  <c r="H147" i="24"/>
  <c r="I147" i="24"/>
  <c r="J147" i="24"/>
  <c r="F148" i="24"/>
  <c r="G148" i="24"/>
  <c r="H148" i="24"/>
  <c r="I148" i="24"/>
  <c r="J148" i="24"/>
  <c r="F149" i="24"/>
  <c r="G149" i="24"/>
  <c r="H149" i="24"/>
  <c r="I149" i="24"/>
  <c r="J149" i="24"/>
  <c r="F150" i="24"/>
  <c r="G150" i="24"/>
  <c r="H150" i="24"/>
  <c r="I150" i="24"/>
  <c r="J150" i="24"/>
  <c r="F151" i="24"/>
  <c r="G151" i="24"/>
  <c r="H151" i="24"/>
  <c r="I151" i="24"/>
  <c r="J151" i="24"/>
  <c r="F152" i="24"/>
  <c r="G152" i="24"/>
  <c r="H152" i="24"/>
  <c r="I152" i="24"/>
  <c r="J152" i="24"/>
  <c r="F153" i="24"/>
  <c r="G153" i="24"/>
  <c r="H153" i="24"/>
  <c r="I153" i="24"/>
  <c r="J153" i="24"/>
  <c r="F154" i="24"/>
  <c r="G154" i="24"/>
  <c r="H154" i="24"/>
  <c r="I154" i="24"/>
  <c r="J154" i="24"/>
  <c r="F155" i="24"/>
  <c r="G155" i="24"/>
  <c r="H155" i="24"/>
  <c r="I155" i="24"/>
  <c r="J155" i="24"/>
  <c r="F156" i="24"/>
  <c r="G156" i="24"/>
  <c r="H156" i="24"/>
  <c r="I156" i="24"/>
  <c r="J156" i="24"/>
  <c r="F157" i="24"/>
  <c r="G157" i="24"/>
  <c r="H157" i="24"/>
  <c r="I157" i="24"/>
  <c r="J157" i="24"/>
  <c r="F158" i="24"/>
  <c r="G158" i="24"/>
  <c r="H158" i="24"/>
  <c r="I158" i="24"/>
  <c r="J158" i="24"/>
  <c r="F159" i="24"/>
  <c r="G159" i="24"/>
  <c r="H159" i="24"/>
  <c r="I159" i="24"/>
  <c r="J159" i="24"/>
  <c r="F160" i="24"/>
  <c r="G160" i="24"/>
  <c r="H160" i="24"/>
  <c r="I160" i="24"/>
  <c r="J160" i="24"/>
  <c r="F161" i="24"/>
  <c r="G161" i="24"/>
  <c r="H161" i="24"/>
  <c r="I161" i="24"/>
  <c r="J161" i="24"/>
  <c r="F162" i="24"/>
  <c r="G162" i="24"/>
  <c r="H162" i="24"/>
  <c r="I162" i="24"/>
  <c r="J162" i="24"/>
  <c r="F163" i="24"/>
  <c r="G163" i="24"/>
  <c r="H163" i="24"/>
  <c r="I163" i="24"/>
  <c r="J163" i="24"/>
  <c r="F164" i="24"/>
  <c r="G164" i="24"/>
  <c r="H164" i="24"/>
  <c r="I164" i="24"/>
  <c r="J164" i="24"/>
  <c r="F165" i="24"/>
  <c r="G165" i="24"/>
  <c r="H165" i="24"/>
  <c r="I165" i="24"/>
  <c r="J165" i="24"/>
  <c r="F166" i="24"/>
  <c r="G166" i="24"/>
  <c r="H166" i="24"/>
  <c r="I166" i="24"/>
  <c r="J166" i="24"/>
  <c r="F167" i="24"/>
  <c r="G167" i="24"/>
  <c r="H167" i="24"/>
  <c r="I167" i="24"/>
  <c r="J167" i="24"/>
  <c r="F168" i="24"/>
  <c r="G168" i="24"/>
  <c r="H168" i="24"/>
  <c r="I168" i="24"/>
  <c r="J168" i="24"/>
  <c r="F169" i="24"/>
  <c r="G169" i="24"/>
  <c r="H169" i="24"/>
  <c r="I169" i="24"/>
  <c r="J169" i="24"/>
  <c r="F170" i="24"/>
  <c r="G170" i="24"/>
  <c r="H170" i="24"/>
  <c r="I170" i="24"/>
  <c r="J170" i="24"/>
  <c r="F171" i="24"/>
  <c r="G171" i="24"/>
  <c r="H171" i="24"/>
  <c r="I171" i="24"/>
  <c r="J171" i="24"/>
  <c r="F172" i="24"/>
  <c r="G172" i="24"/>
  <c r="H172" i="24"/>
  <c r="I172" i="24"/>
  <c r="J172" i="24"/>
  <c r="F173" i="24"/>
  <c r="G173" i="24"/>
  <c r="H173" i="24"/>
  <c r="I173" i="24"/>
  <c r="J173" i="24"/>
  <c r="F174" i="24"/>
  <c r="G174" i="24"/>
  <c r="H174" i="24"/>
  <c r="I174" i="24"/>
  <c r="J174" i="24"/>
  <c r="F175" i="24"/>
  <c r="G175" i="24"/>
  <c r="H175" i="24"/>
  <c r="I175" i="24"/>
  <c r="J175" i="24"/>
  <c r="F176" i="24"/>
  <c r="G176" i="24"/>
  <c r="H176" i="24"/>
  <c r="I176" i="24"/>
  <c r="J176" i="24"/>
  <c r="F177" i="24"/>
  <c r="G177" i="24"/>
  <c r="H177" i="24"/>
  <c r="I177" i="24"/>
  <c r="J177" i="24"/>
  <c r="G3" i="24"/>
  <c r="H3" i="24"/>
  <c r="I3" i="24"/>
  <c r="J3" i="24"/>
  <c r="F3" i="24"/>
  <c r="M180" i="23"/>
  <c r="L180" i="23"/>
  <c r="K180" i="23"/>
  <c r="J180" i="23"/>
  <c r="I180" i="23"/>
  <c r="H180" i="23"/>
  <c r="G180" i="23"/>
  <c r="F180" i="23"/>
  <c r="E180" i="23"/>
  <c r="D180" i="23"/>
  <c r="C180" i="23"/>
  <c r="B180" i="23"/>
  <c r="E180" i="22"/>
  <c r="D180" i="22"/>
  <c r="C180" i="22"/>
  <c r="B180" i="22"/>
  <c r="A180" i="22"/>
  <c r="I181" i="21"/>
  <c r="H181" i="21"/>
  <c r="G181" i="21"/>
  <c r="F181" i="21"/>
  <c r="E181" i="21"/>
  <c r="D181" i="21"/>
  <c r="L180" i="19"/>
  <c r="K180" i="19"/>
  <c r="J180" i="19"/>
  <c r="I180" i="19"/>
  <c r="H180" i="19"/>
  <c r="G180" i="19"/>
  <c r="F180" i="19"/>
  <c r="E180" i="19"/>
  <c r="D180" i="19"/>
  <c r="C180" i="19"/>
  <c r="B180" i="19"/>
  <c r="S180" i="18"/>
  <c r="R180" i="18"/>
  <c r="Q180" i="18"/>
  <c r="P180" i="18"/>
  <c r="O180" i="18"/>
  <c r="N180" i="18"/>
  <c r="M180" i="18"/>
  <c r="L180" i="18"/>
  <c r="K180" i="18"/>
  <c r="J180" i="18"/>
  <c r="J4" i="18"/>
  <c r="K4" i="18"/>
  <c r="L4" i="18"/>
  <c r="M4" i="18"/>
  <c r="N4" i="18"/>
  <c r="O4" i="18"/>
  <c r="P4" i="18"/>
  <c r="Q4" i="18"/>
  <c r="R4" i="18"/>
  <c r="J5" i="18"/>
  <c r="K5" i="18"/>
  <c r="L5" i="18"/>
  <c r="M5" i="18"/>
  <c r="N5" i="18"/>
  <c r="O5" i="18"/>
  <c r="P5" i="18"/>
  <c r="Q5" i="18"/>
  <c r="R5" i="18"/>
  <c r="J6" i="18"/>
  <c r="K6" i="18"/>
  <c r="L6" i="18"/>
  <c r="M6" i="18"/>
  <c r="N6" i="18"/>
  <c r="O6" i="18"/>
  <c r="P6" i="18"/>
  <c r="Q6" i="18"/>
  <c r="R6" i="18"/>
  <c r="J7" i="18"/>
  <c r="K7" i="18"/>
  <c r="L7" i="18"/>
  <c r="M7" i="18"/>
  <c r="N7" i="18"/>
  <c r="O7" i="18"/>
  <c r="P7" i="18"/>
  <c r="Q7" i="18"/>
  <c r="R7" i="18"/>
  <c r="J8" i="18"/>
  <c r="K8" i="18"/>
  <c r="L8" i="18"/>
  <c r="M8" i="18"/>
  <c r="N8" i="18"/>
  <c r="O8" i="18"/>
  <c r="P8" i="18"/>
  <c r="Q8" i="18"/>
  <c r="R8" i="18"/>
  <c r="J9" i="18"/>
  <c r="K9" i="18"/>
  <c r="L9" i="18"/>
  <c r="M9" i="18"/>
  <c r="N9" i="18"/>
  <c r="O9" i="18"/>
  <c r="P9" i="18"/>
  <c r="Q9" i="18"/>
  <c r="R9" i="18"/>
  <c r="J10" i="18"/>
  <c r="K10" i="18"/>
  <c r="L10" i="18"/>
  <c r="M10" i="18"/>
  <c r="N10" i="18"/>
  <c r="O10" i="18"/>
  <c r="P10" i="18"/>
  <c r="Q10" i="18"/>
  <c r="R10" i="18"/>
  <c r="J11" i="18"/>
  <c r="K11" i="18"/>
  <c r="L11" i="18"/>
  <c r="M11" i="18"/>
  <c r="N11" i="18"/>
  <c r="O11" i="18"/>
  <c r="P11" i="18"/>
  <c r="Q11" i="18"/>
  <c r="R11" i="18"/>
  <c r="J12" i="18"/>
  <c r="K12" i="18"/>
  <c r="L12" i="18"/>
  <c r="M12" i="18"/>
  <c r="N12" i="18"/>
  <c r="O12" i="18"/>
  <c r="P12" i="18"/>
  <c r="Q12" i="18"/>
  <c r="R12" i="18"/>
  <c r="J13" i="18"/>
  <c r="K13" i="18"/>
  <c r="L13" i="18"/>
  <c r="M13" i="18"/>
  <c r="N13" i="18"/>
  <c r="O13" i="18"/>
  <c r="P13" i="18"/>
  <c r="Q13" i="18"/>
  <c r="R13" i="18"/>
  <c r="J14" i="18"/>
  <c r="K14" i="18"/>
  <c r="L14" i="18"/>
  <c r="M14" i="18"/>
  <c r="N14" i="18"/>
  <c r="O14" i="18"/>
  <c r="P14" i="18"/>
  <c r="Q14" i="18"/>
  <c r="R14" i="18"/>
  <c r="J15" i="18"/>
  <c r="K15" i="18"/>
  <c r="L15" i="18"/>
  <c r="M15" i="18"/>
  <c r="N15" i="18"/>
  <c r="O15" i="18"/>
  <c r="P15" i="18"/>
  <c r="Q15" i="18"/>
  <c r="R15" i="18"/>
  <c r="J16" i="18"/>
  <c r="K16" i="18"/>
  <c r="L16" i="18"/>
  <c r="M16" i="18"/>
  <c r="N16" i="18"/>
  <c r="O16" i="18"/>
  <c r="P16" i="18"/>
  <c r="Q16" i="18"/>
  <c r="R16" i="18"/>
  <c r="J17" i="18"/>
  <c r="K17" i="18"/>
  <c r="L17" i="18"/>
  <c r="M17" i="18"/>
  <c r="N17" i="18"/>
  <c r="O17" i="18"/>
  <c r="P17" i="18"/>
  <c r="Q17" i="18"/>
  <c r="R17" i="18"/>
  <c r="J18" i="18"/>
  <c r="K18" i="18"/>
  <c r="L18" i="18"/>
  <c r="M18" i="18"/>
  <c r="N18" i="18"/>
  <c r="O18" i="18"/>
  <c r="P18" i="18"/>
  <c r="Q18" i="18"/>
  <c r="R18" i="18"/>
  <c r="J19" i="18"/>
  <c r="K19" i="18"/>
  <c r="L19" i="18"/>
  <c r="M19" i="18"/>
  <c r="N19" i="18"/>
  <c r="O19" i="18"/>
  <c r="P19" i="18"/>
  <c r="Q19" i="18"/>
  <c r="R19" i="18"/>
  <c r="J20" i="18"/>
  <c r="K20" i="18"/>
  <c r="L20" i="18"/>
  <c r="M20" i="18"/>
  <c r="N20" i="18"/>
  <c r="O20" i="18"/>
  <c r="P20" i="18"/>
  <c r="Q20" i="18"/>
  <c r="R20" i="18"/>
  <c r="J21" i="18"/>
  <c r="K21" i="18"/>
  <c r="L21" i="18"/>
  <c r="M21" i="18"/>
  <c r="N21" i="18"/>
  <c r="O21" i="18"/>
  <c r="P21" i="18"/>
  <c r="Q21" i="18"/>
  <c r="R21" i="18"/>
  <c r="J22" i="18"/>
  <c r="K22" i="18"/>
  <c r="L22" i="18"/>
  <c r="M22" i="18"/>
  <c r="N22" i="18"/>
  <c r="O22" i="18"/>
  <c r="P22" i="18"/>
  <c r="Q22" i="18"/>
  <c r="R22" i="18"/>
  <c r="J23" i="18"/>
  <c r="K23" i="18"/>
  <c r="L23" i="18"/>
  <c r="M23" i="18"/>
  <c r="N23" i="18"/>
  <c r="O23" i="18"/>
  <c r="P23" i="18"/>
  <c r="Q23" i="18"/>
  <c r="R23" i="18"/>
  <c r="J24" i="18"/>
  <c r="K24" i="18"/>
  <c r="L24" i="18"/>
  <c r="M24" i="18"/>
  <c r="N24" i="18"/>
  <c r="O24" i="18"/>
  <c r="P24" i="18"/>
  <c r="Q24" i="18"/>
  <c r="R24" i="18"/>
  <c r="J25" i="18"/>
  <c r="K25" i="18"/>
  <c r="L25" i="18"/>
  <c r="M25" i="18"/>
  <c r="N25" i="18"/>
  <c r="O25" i="18"/>
  <c r="P25" i="18"/>
  <c r="Q25" i="18"/>
  <c r="R25" i="18"/>
  <c r="J26" i="18"/>
  <c r="K26" i="18"/>
  <c r="L26" i="18"/>
  <c r="M26" i="18"/>
  <c r="N26" i="18"/>
  <c r="O26" i="18"/>
  <c r="P26" i="18"/>
  <c r="Q26" i="18"/>
  <c r="R26" i="18"/>
  <c r="J27" i="18"/>
  <c r="K27" i="18"/>
  <c r="L27" i="18"/>
  <c r="M27" i="18"/>
  <c r="N27" i="18"/>
  <c r="O27" i="18"/>
  <c r="P27" i="18"/>
  <c r="Q27" i="18"/>
  <c r="R27" i="18"/>
  <c r="J28" i="18"/>
  <c r="K28" i="18"/>
  <c r="L28" i="18"/>
  <c r="M28" i="18"/>
  <c r="N28" i="18"/>
  <c r="O28" i="18"/>
  <c r="P28" i="18"/>
  <c r="Q28" i="18"/>
  <c r="R28" i="18"/>
  <c r="J29" i="18"/>
  <c r="K29" i="18"/>
  <c r="L29" i="18"/>
  <c r="M29" i="18"/>
  <c r="N29" i="18"/>
  <c r="O29" i="18"/>
  <c r="P29" i="18"/>
  <c r="Q29" i="18"/>
  <c r="R29" i="18"/>
  <c r="J30" i="18"/>
  <c r="K30" i="18"/>
  <c r="L30" i="18"/>
  <c r="M30" i="18"/>
  <c r="N30" i="18"/>
  <c r="O30" i="18"/>
  <c r="P30" i="18"/>
  <c r="Q30" i="18"/>
  <c r="R30" i="18"/>
  <c r="J31" i="18"/>
  <c r="K31" i="18"/>
  <c r="L31" i="18"/>
  <c r="M31" i="18"/>
  <c r="N31" i="18"/>
  <c r="O31" i="18"/>
  <c r="P31" i="18"/>
  <c r="Q31" i="18"/>
  <c r="R31" i="18"/>
  <c r="J32" i="18"/>
  <c r="K32" i="18"/>
  <c r="L32" i="18"/>
  <c r="M32" i="18"/>
  <c r="N32" i="18"/>
  <c r="O32" i="18"/>
  <c r="P32" i="18"/>
  <c r="Q32" i="18"/>
  <c r="R32" i="18"/>
  <c r="J33" i="18"/>
  <c r="K33" i="18"/>
  <c r="L33" i="18"/>
  <c r="M33" i="18"/>
  <c r="N33" i="18"/>
  <c r="O33" i="18"/>
  <c r="P33" i="18"/>
  <c r="Q33" i="18"/>
  <c r="R33" i="18"/>
  <c r="J34" i="18"/>
  <c r="K34" i="18"/>
  <c r="L34" i="18"/>
  <c r="M34" i="18"/>
  <c r="N34" i="18"/>
  <c r="O34" i="18"/>
  <c r="P34" i="18"/>
  <c r="Q34" i="18"/>
  <c r="R34" i="18"/>
  <c r="J35" i="18"/>
  <c r="K35" i="18"/>
  <c r="L35" i="18"/>
  <c r="M35" i="18"/>
  <c r="N35" i="18"/>
  <c r="O35" i="18"/>
  <c r="P35" i="18"/>
  <c r="Q35" i="18"/>
  <c r="R35" i="18"/>
  <c r="J36" i="18"/>
  <c r="K36" i="18"/>
  <c r="L36" i="18"/>
  <c r="M36" i="18"/>
  <c r="N36" i="18"/>
  <c r="O36" i="18"/>
  <c r="P36" i="18"/>
  <c r="Q36" i="18"/>
  <c r="R36" i="18"/>
  <c r="J37" i="18"/>
  <c r="K37" i="18"/>
  <c r="L37" i="18"/>
  <c r="M37" i="18"/>
  <c r="N37" i="18"/>
  <c r="O37" i="18"/>
  <c r="P37" i="18"/>
  <c r="Q37" i="18"/>
  <c r="R37" i="18"/>
  <c r="J38" i="18"/>
  <c r="K38" i="18"/>
  <c r="L38" i="18"/>
  <c r="M38" i="18"/>
  <c r="N38" i="18"/>
  <c r="O38" i="18"/>
  <c r="P38" i="18"/>
  <c r="Q38" i="18"/>
  <c r="R38" i="18"/>
  <c r="J39" i="18"/>
  <c r="K39" i="18"/>
  <c r="L39" i="18"/>
  <c r="M39" i="18"/>
  <c r="N39" i="18"/>
  <c r="O39" i="18"/>
  <c r="P39" i="18"/>
  <c r="Q39" i="18"/>
  <c r="R39" i="18"/>
  <c r="J40" i="18"/>
  <c r="K40" i="18"/>
  <c r="L40" i="18"/>
  <c r="M40" i="18"/>
  <c r="N40" i="18"/>
  <c r="O40" i="18"/>
  <c r="P40" i="18"/>
  <c r="Q40" i="18"/>
  <c r="R40" i="18"/>
  <c r="J41" i="18"/>
  <c r="K41" i="18"/>
  <c r="L41" i="18"/>
  <c r="M41" i="18"/>
  <c r="N41" i="18"/>
  <c r="O41" i="18"/>
  <c r="P41" i="18"/>
  <c r="Q41" i="18"/>
  <c r="R41" i="18"/>
  <c r="J42" i="18"/>
  <c r="K42" i="18"/>
  <c r="L42" i="18"/>
  <c r="M42" i="18"/>
  <c r="N42" i="18"/>
  <c r="O42" i="18"/>
  <c r="P42" i="18"/>
  <c r="Q42" i="18"/>
  <c r="R42" i="18"/>
  <c r="J43" i="18"/>
  <c r="K43" i="18"/>
  <c r="L43" i="18"/>
  <c r="M43" i="18"/>
  <c r="N43" i="18"/>
  <c r="O43" i="18"/>
  <c r="P43" i="18"/>
  <c r="Q43" i="18"/>
  <c r="R43" i="18"/>
  <c r="J44" i="18"/>
  <c r="K44" i="18"/>
  <c r="L44" i="18"/>
  <c r="M44" i="18"/>
  <c r="N44" i="18"/>
  <c r="O44" i="18"/>
  <c r="P44" i="18"/>
  <c r="Q44" i="18"/>
  <c r="R44" i="18"/>
  <c r="J45" i="18"/>
  <c r="K45" i="18"/>
  <c r="L45" i="18"/>
  <c r="M45" i="18"/>
  <c r="N45" i="18"/>
  <c r="O45" i="18"/>
  <c r="P45" i="18"/>
  <c r="Q45" i="18"/>
  <c r="R45" i="18"/>
  <c r="J46" i="18"/>
  <c r="K46" i="18"/>
  <c r="L46" i="18"/>
  <c r="M46" i="18"/>
  <c r="N46" i="18"/>
  <c r="O46" i="18"/>
  <c r="P46" i="18"/>
  <c r="Q46" i="18"/>
  <c r="R46" i="18"/>
  <c r="J47" i="18"/>
  <c r="K47" i="18"/>
  <c r="L47" i="18"/>
  <c r="M47" i="18"/>
  <c r="N47" i="18"/>
  <c r="O47" i="18"/>
  <c r="P47" i="18"/>
  <c r="Q47" i="18"/>
  <c r="R47" i="18"/>
  <c r="J48" i="18"/>
  <c r="K48" i="18"/>
  <c r="L48" i="18"/>
  <c r="M48" i="18"/>
  <c r="N48" i="18"/>
  <c r="O48" i="18"/>
  <c r="P48" i="18"/>
  <c r="Q48" i="18"/>
  <c r="R48" i="18"/>
  <c r="J49" i="18"/>
  <c r="K49" i="18"/>
  <c r="L49" i="18"/>
  <c r="M49" i="18"/>
  <c r="N49" i="18"/>
  <c r="O49" i="18"/>
  <c r="P49" i="18"/>
  <c r="Q49" i="18"/>
  <c r="R49" i="18"/>
  <c r="J50" i="18"/>
  <c r="K50" i="18"/>
  <c r="L50" i="18"/>
  <c r="M50" i="18"/>
  <c r="N50" i="18"/>
  <c r="O50" i="18"/>
  <c r="P50" i="18"/>
  <c r="Q50" i="18"/>
  <c r="R50" i="18"/>
  <c r="J51" i="18"/>
  <c r="K51" i="18"/>
  <c r="L51" i="18"/>
  <c r="M51" i="18"/>
  <c r="N51" i="18"/>
  <c r="O51" i="18"/>
  <c r="P51" i="18"/>
  <c r="Q51" i="18"/>
  <c r="R51" i="18"/>
  <c r="J52" i="18"/>
  <c r="K52" i="18"/>
  <c r="L52" i="18"/>
  <c r="M52" i="18"/>
  <c r="N52" i="18"/>
  <c r="O52" i="18"/>
  <c r="P52" i="18"/>
  <c r="Q52" i="18"/>
  <c r="R52" i="18"/>
  <c r="J53" i="18"/>
  <c r="K53" i="18"/>
  <c r="L53" i="18"/>
  <c r="M53" i="18"/>
  <c r="N53" i="18"/>
  <c r="O53" i="18"/>
  <c r="P53" i="18"/>
  <c r="Q53" i="18"/>
  <c r="R53" i="18"/>
  <c r="J54" i="18"/>
  <c r="K54" i="18"/>
  <c r="L54" i="18"/>
  <c r="M54" i="18"/>
  <c r="N54" i="18"/>
  <c r="O54" i="18"/>
  <c r="P54" i="18"/>
  <c r="Q54" i="18"/>
  <c r="R54" i="18"/>
  <c r="J55" i="18"/>
  <c r="K55" i="18"/>
  <c r="L55" i="18"/>
  <c r="M55" i="18"/>
  <c r="N55" i="18"/>
  <c r="O55" i="18"/>
  <c r="P55" i="18"/>
  <c r="Q55" i="18"/>
  <c r="R55" i="18"/>
  <c r="J56" i="18"/>
  <c r="K56" i="18"/>
  <c r="L56" i="18"/>
  <c r="M56" i="18"/>
  <c r="N56" i="18"/>
  <c r="O56" i="18"/>
  <c r="P56" i="18"/>
  <c r="Q56" i="18"/>
  <c r="R56" i="18"/>
  <c r="J57" i="18"/>
  <c r="K57" i="18"/>
  <c r="L57" i="18"/>
  <c r="M57" i="18"/>
  <c r="N57" i="18"/>
  <c r="O57" i="18"/>
  <c r="P57" i="18"/>
  <c r="Q57" i="18"/>
  <c r="R57" i="18"/>
  <c r="J58" i="18"/>
  <c r="K58" i="18"/>
  <c r="L58" i="18"/>
  <c r="M58" i="18"/>
  <c r="N58" i="18"/>
  <c r="O58" i="18"/>
  <c r="P58" i="18"/>
  <c r="Q58" i="18"/>
  <c r="R58" i="18"/>
  <c r="J59" i="18"/>
  <c r="K59" i="18"/>
  <c r="L59" i="18"/>
  <c r="M59" i="18"/>
  <c r="N59" i="18"/>
  <c r="O59" i="18"/>
  <c r="P59" i="18"/>
  <c r="Q59" i="18"/>
  <c r="R59" i="18"/>
  <c r="J60" i="18"/>
  <c r="K60" i="18"/>
  <c r="L60" i="18"/>
  <c r="M60" i="18"/>
  <c r="N60" i="18"/>
  <c r="O60" i="18"/>
  <c r="P60" i="18"/>
  <c r="Q60" i="18"/>
  <c r="R60" i="18"/>
  <c r="J61" i="18"/>
  <c r="K61" i="18"/>
  <c r="L61" i="18"/>
  <c r="M61" i="18"/>
  <c r="N61" i="18"/>
  <c r="O61" i="18"/>
  <c r="P61" i="18"/>
  <c r="Q61" i="18"/>
  <c r="R61" i="18"/>
  <c r="J62" i="18"/>
  <c r="K62" i="18"/>
  <c r="L62" i="18"/>
  <c r="M62" i="18"/>
  <c r="N62" i="18"/>
  <c r="O62" i="18"/>
  <c r="P62" i="18"/>
  <c r="Q62" i="18"/>
  <c r="R62" i="18"/>
  <c r="J63" i="18"/>
  <c r="K63" i="18"/>
  <c r="L63" i="18"/>
  <c r="M63" i="18"/>
  <c r="N63" i="18"/>
  <c r="O63" i="18"/>
  <c r="P63" i="18"/>
  <c r="Q63" i="18"/>
  <c r="R63" i="18"/>
  <c r="J64" i="18"/>
  <c r="K64" i="18"/>
  <c r="L64" i="18"/>
  <c r="M64" i="18"/>
  <c r="N64" i="18"/>
  <c r="O64" i="18"/>
  <c r="P64" i="18"/>
  <c r="Q64" i="18"/>
  <c r="R64" i="18"/>
  <c r="J65" i="18"/>
  <c r="K65" i="18"/>
  <c r="L65" i="18"/>
  <c r="M65" i="18"/>
  <c r="N65" i="18"/>
  <c r="O65" i="18"/>
  <c r="P65" i="18"/>
  <c r="Q65" i="18"/>
  <c r="R65" i="18"/>
  <c r="J66" i="18"/>
  <c r="K66" i="18"/>
  <c r="L66" i="18"/>
  <c r="M66" i="18"/>
  <c r="N66" i="18"/>
  <c r="O66" i="18"/>
  <c r="P66" i="18"/>
  <c r="Q66" i="18"/>
  <c r="R66" i="18"/>
  <c r="J67" i="18"/>
  <c r="K67" i="18"/>
  <c r="L67" i="18"/>
  <c r="M67" i="18"/>
  <c r="N67" i="18"/>
  <c r="O67" i="18"/>
  <c r="P67" i="18"/>
  <c r="Q67" i="18"/>
  <c r="R67" i="18"/>
  <c r="J68" i="18"/>
  <c r="K68" i="18"/>
  <c r="L68" i="18"/>
  <c r="M68" i="18"/>
  <c r="N68" i="18"/>
  <c r="O68" i="18"/>
  <c r="P68" i="18"/>
  <c r="Q68" i="18"/>
  <c r="R68" i="18"/>
  <c r="J69" i="18"/>
  <c r="K69" i="18"/>
  <c r="L69" i="18"/>
  <c r="M69" i="18"/>
  <c r="N69" i="18"/>
  <c r="O69" i="18"/>
  <c r="P69" i="18"/>
  <c r="Q69" i="18"/>
  <c r="R69" i="18"/>
  <c r="J70" i="18"/>
  <c r="K70" i="18"/>
  <c r="L70" i="18"/>
  <c r="M70" i="18"/>
  <c r="N70" i="18"/>
  <c r="O70" i="18"/>
  <c r="P70" i="18"/>
  <c r="Q70" i="18"/>
  <c r="R70" i="18"/>
  <c r="J71" i="18"/>
  <c r="K71" i="18"/>
  <c r="L71" i="18"/>
  <c r="M71" i="18"/>
  <c r="N71" i="18"/>
  <c r="O71" i="18"/>
  <c r="P71" i="18"/>
  <c r="Q71" i="18"/>
  <c r="R71" i="18"/>
  <c r="J72" i="18"/>
  <c r="K72" i="18"/>
  <c r="L72" i="18"/>
  <c r="M72" i="18"/>
  <c r="N72" i="18"/>
  <c r="O72" i="18"/>
  <c r="P72" i="18"/>
  <c r="Q72" i="18"/>
  <c r="R72" i="18"/>
  <c r="J73" i="18"/>
  <c r="K73" i="18"/>
  <c r="L73" i="18"/>
  <c r="M73" i="18"/>
  <c r="N73" i="18"/>
  <c r="O73" i="18"/>
  <c r="P73" i="18"/>
  <c r="Q73" i="18"/>
  <c r="R73" i="18"/>
  <c r="J74" i="18"/>
  <c r="K74" i="18"/>
  <c r="L74" i="18"/>
  <c r="M74" i="18"/>
  <c r="N74" i="18"/>
  <c r="O74" i="18"/>
  <c r="P74" i="18"/>
  <c r="Q74" i="18"/>
  <c r="R74" i="18"/>
  <c r="J75" i="18"/>
  <c r="K75" i="18"/>
  <c r="L75" i="18"/>
  <c r="M75" i="18"/>
  <c r="N75" i="18"/>
  <c r="O75" i="18"/>
  <c r="P75" i="18"/>
  <c r="Q75" i="18"/>
  <c r="R75" i="18"/>
  <c r="J76" i="18"/>
  <c r="K76" i="18"/>
  <c r="L76" i="18"/>
  <c r="M76" i="18"/>
  <c r="N76" i="18"/>
  <c r="O76" i="18"/>
  <c r="P76" i="18"/>
  <c r="Q76" i="18"/>
  <c r="R76" i="18"/>
  <c r="J77" i="18"/>
  <c r="K77" i="18"/>
  <c r="L77" i="18"/>
  <c r="M77" i="18"/>
  <c r="N77" i="18"/>
  <c r="O77" i="18"/>
  <c r="P77" i="18"/>
  <c r="Q77" i="18"/>
  <c r="R77" i="18"/>
  <c r="J78" i="18"/>
  <c r="K78" i="18"/>
  <c r="L78" i="18"/>
  <c r="M78" i="18"/>
  <c r="N78" i="18"/>
  <c r="O78" i="18"/>
  <c r="P78" i="18"/>
  <c r="Q78" i="18"/>
  <c r="R78" i="18"/>
  <c r="J79" i="18"/>
  <c r="K79" i="18"/>
  <c r="L79" i="18"/>
  <c r="M79" i="18"/>
  <c r="N79" i="18"/>
  <c r="O79" i="18"/>
  <c r="P79" i="18"/>
  <c r="Q79" i="18"/>
  <c r="R79" i="18"/>
  <c r="J80" i="18"/>
  <c r="K80" i="18"/>
  <c r="L80" i="18"/>
  <c r="M80" i="18"/>
  <c r="N80" i="18"/>
  <c r="O80" i="18"/>
  <c r="P80" i="18"/>
  <c r="Q80" i="18"/>
  <c r="R80" i="18"/>
  <c r="J81" i="18"/>
  <c r="K81" i="18"/>
  <c r="L81" i="18"/>
  <c r="M81" i="18"/>
  <c r="N81" i="18"/>
  <c r="O81" i="18"/>
  <c r="P81" i="18"/>
  <c r="Q81" i="18"/>
  <c r="R81" i="18"/>
  <c r="J82" i="18"/>
  <c r="K82" i="18"/>
  <c r="L82" i="18"/>
  <c r="M82" i="18"/>
  <c r="N82" i="18"/>
  <c r="O82" i="18"/>
  <c r="P82" i="18"/>
  <c r="Q82" i="18"/>
  <c r="R82" i="18"/>
  <c r="J83" i="18"/>
  <c r="K83" i="18"/>
  <c r="L83" i="18"/>
  <c r="M83" i="18"/>
  <c r="N83" i="18"/>
  <c r="O83" i="18"/>
  <c r="P83" i="18"/>
  <c r="Q83" i="18"/>
  <c r="R83" i="18"/>
  <c r="J84" i="18"/>
  <c r="K84" i="18"/>
  <c r="L84" i="18"/>
  <c r="M84" i="18"/>
  <c r="N84" i="18"/>
  <c r="O84" i="18"/>
  <c r="P84" i="18"/>
  <c r="Q84" i="18"/>
  <c r="R84" i="18"/>
  <c r="J85" i="18"/>
  <c r="K85" i="18"/>
  <c r="L85" i="18"/>
  <c r="M85" i="18"/>
  <c r="N85" i="18"/>
  <c r="O85" i="18"/>
  <c r="P85" i="18"/>
  <c r="Q85" i="18"/>
  <c r="R85" i="18"/>
  <c r="J86" i="18"/>
  <c r="K86" i="18"/>
  <c r="L86" i="18"/>
  <c r="M86" i="18"/>
  <c r="N86" i="18"/>
  <c r="O86" i="18"/>
  <c r="P86" i="18"/>
  <c r="Q86" i="18"/>
  <c r="R86" i="18"/>
  <c r="J87" i="18"/>
  <c r="K87" i="18"/>
  <c r="L87" i="18"/>
  <c r="M87" i="18"/>
  <c r="N87" i="18"/>
  <c r="O87" i="18"/>
  <c r="P87" i="18"/>
  <c r="Q87" i="18"/>
  <c r="R87" i="18"/>
  <c r="J88" i="18"/>
  <c r="K88" i="18"/>
  <c r="L88" i="18"/>
  <c r="M88" i="18"/>
  <c r="N88" i="18"/>
  <c r="O88" i="18"/>
  <c r="P88" i="18"/>
  <c r="Q88" i="18"/>
  <c r="R88" i="18"/>
  <c r="J89" i="18"/>
  <c r="K89" i="18"/>
  <c r="L89" i="18"/>
  <c r="M89" i="18"/>
  <c r="N89" i="18"/>
  <c r="O89" i="18"/>
  <c r="P89" i="18"/>
  <c r="Q89" i="18"/>
  <c r="R89" i="18"/>
  <c r="J90" i="18"/>
  <c r="K90" i="18"/>
  <c r="L90" i="18"/>
  <c r="M90" i="18"/>
  <c r="N90" i="18"/>
  <c r="O90" i="18"/>
  <c r="P90" i="18"/>
  <c r="Q90" i="18"/>
  <c r="R90" i="18"/>
  <c r="J91" i="18"/>
  <c r="K91" i="18"/>
  <c r="L91" i="18"/>
  <c r="M91" i="18"/>
  <c r="N91" i="18"/>
  <c r="O91" i="18"/>
  <c r="P91" i="18"/>
  <c r="Q91" i="18"/>
  <c r="R91" i="18"/>
  <c r="J92" i="18"/>
  <c r="K92" i="18"/>
  <c r="L92" i="18"/>
  <c r="M92" i="18"/>
  <c r="N92" i="18"/>
  <c r="O92" i="18"/>
  <c r="P92" i="18"/>
  <c r="Q92" i="18"/>
  <c r="R92" i="18"/>
  <c r="J93" i="18"/>
  <c r="K93" i="18"/>
  <c r="L93" i="18"/>
  <c r="M93" i="18"/>
  <c r="N93" i="18"/>
  <c r="O93" i="18"/>
  <c r="P93" i="18"/>
  <c r="Q93" i="18"/>
  <c r="R93" i="18"/>
  <c r="J94" i="18"/>
  <c r="K94" i="18"/>
  <c r="L94" i="18"/>
  <c r="M94" i="18"/>
  <c r="N94" i="18"/>
  <c r="O94" i="18"/>
  <c r="P94" i="18"/>
  <c r="Q94" i="18"/>
  <c r="R94" i="18"/>
  <c r="J95" i="18"/>
  <c r="K95" i="18"/>
  <c r="L95" i="18"/>
  <c r="M95" i="18"/>
  <c r="N95" i="18"/>
  <c r="O95" i="18"/>
  <c r="P95" i="18"/>
  <c r="Q95" i="18"/>
  <c r="R95" i="18"/>
  <c r="J96" i="18"/>
  <c r="K96" i="18"/>
  <c r="L96" i="18"/>
  <c r="M96" i="18"/>
  <c r="N96" i="18"/>
  <c r="O96" i="18"/>
  <c r="P96" i="18"/>
  <c r="Q96" i="18"/>
  <c r="R96" i="18"/>
  <c r="J97" i="18"/>
  <c r="K97" i="18"/>
  <c r="L97" i="18"/>
  <c r="M97" i="18"/>
  <c r="N97" i="18"/>
  <c r="O97" i="18"/>
  <c r="P97" i="18"/>
  <c r="Q97" i="18"/>
  <c r="R97" i="18"/>
  <c r="J98" i="18"/>
  <c r="K98" i="18"/>
  <c r="L98" i="18"/>
  <c r="M98" i="18"/>
  <c r="N98" i="18"/>
  <c r="O98" i="18"/>
  <c r="P98" i="18"/>
  <c r="Q98" i="18"/>
  <c r="R98" i="18"/>
  <c r="J99" i="18"/>
  <c r="K99" i="18"/>
  <c r="L99" i="18"/>
  <c r="M99" i="18"/>
  <c r="N99" i="18"/>
  <c r="O99" i="18"/>
  <c r="P99" i="18"/>
  <c r="Q99" i="18"/>
  <c r="R99" i="18"/>
  <c r="J100" i="18"/>
  <c r="K100" i="18"/>
  <c r="L100" i="18"/>
  <c r="M100" i="18"/>
  <c r="N100" i="18"/>
  <c r="O100" i="18"/>
  <c r="P100" i="18"/>
  <c r="Q100" i="18"/>
  <c r="R100" i="18"/>
  <c r="J101" i="18"/>
  <c r="K101" i="18"/>
  <c r="L101" i="18"/>
  <c r="M101" i="18"/>
  <c r="N101" i="18"/>
  <c r="O101" i="18"/>
  <c r="P101" i="18"/>
  <c r="Q101" i="18"/>
  <c r="R101" i="18"/>
  <c r="J102" i="18"/>
  <c r="K102" i="18"/>
  <c r="L102" i="18"/>
  <c r="M102" i="18"/>
  <c r="N102" i="18"/>
  <c r="O102" i="18"/>
  <c r="P102" i="18"/>
  <c r="Q102" i="18"/>
  <c r="R102" i="18"/>
  <c r="J103" i="18"/>
  <c r="K103" i="18"/>
  <c r="L103" i="18"/>
  <c r="M103" i="18"/>
  <c r="N103" i="18"/>
  <c r="O103" i="18"/>
  <c r="P103" i="18"/>
  <c r="Q103" i="18"/>
  <c r="R103" i="18"/>
  <c r="J104" i="18"/>
  <c r="K104" i="18"/>
  <c r="L104" i="18"/>
  <c r="M104" i="18"/>
  <c r="N104" i="18"/>
  <c r="O104" i="18"/>
  <c r="P104" i="18"/>
  <c r="Q104" i="18"/>
  <c r="R104" i="18"/>
  <c r="J105" i="18"/>
  <c r="K105" i="18"/>
  <c r="L105" i="18"/>
  <c r="M105" i="18"/>
  <c r="N105" i="18"/>
  <c r="O105" i="18"/>
  <c r="P105" i="18"/>
  <c r="Q105" i="18"/>
  <c r="R105" i="18"/>
  <c r="J106" i="18"/>
  <c r="K106" i="18"/>
  <c r="L106" i="18"/>
  <c r="M106" i="18"/>
  <c r="N106" i="18"/>
  <c r="O106" i="18"/>
  <c r="P106" i="18"/>
  <c r="Q106" i="18"/>
  <c r="R106" i="18"/>
  <c r="J107" i="18"/>
  <c r="K107" i="18"/>
  <c r="L107" i="18"/>
  <c r="M107" i="18"/>
  <c r="N107" i="18"/>
  <c r="O107" i="18"/>
  <c r="P107" i="18"/>
  <c r="Q107" i="18"/>
  <c r="R107" i="18"/>
  <c r="J108" i="18"/>
  <c r="K108" i="18"/>
  <c r="L108" i="18"/>
  <c r="M108" i="18"/>
  <c r="N108" i="18"/>
  <c r="O108" i="18"/>
  <c r="P108" i="18"/>
  <c r="Q108" i="18"/>
  <c r="R108" i="18"/>
  <c r="J109" i="18"/>
  <c r="K109" i="18"/>
  <c r="L109" i="18"/>
  <c r="M109" i="18"/>
  <c r="N109" i="18"/>
  <c r="O109" i="18"/>
  <c r="P109" i="18"/>
  <c r="Q109" i="18"/>
  <c r="R109" i="18"/>
  <c r="J110" i="18"/>
  <c r="K110" i="18"/>
  <c r="L110" i="18"/>
  <c r="M110" i="18"/>
  <c r="N110" i="18"/>
  <c r="O110" i="18"/>
  <c r="P110" i="18"/>
  <c r="Q110" i="18"/>
  <c r="R110" i="18"/>
  <c r="J111" i="18"/>
  <c r="K111" i="18"/>
  <c r="L111" i="18"/>
  <c r="M111" i="18"/>
  <c r="N111" i="18"/>
  <c r="O111" i="18"/>
  <c r="P111" i="18"/>
  <c r="Q111" i="18"/>
  <c r="R111" i="18"/>
  <c r="J112" i="18"/>
  <c r="K112" i="18"/>
  <c r="L112" i="18"/>
  <c r="M112" i="18"/>
  <c r="N112" i="18"/>
  <c r="O112" i="18"/>
  <c r="P112" i="18"/>
  <c r="Q112" i="18"/>
  <c r="R112" i="18"/>
  <c r="J113" i="18"/>
  <c r="K113" i="18"/>
  <c r="L113" i="18"/>
  <c r="M113" i="18"/>
  <c r="N113" i="18"/>
  <c r="O113" i="18"/>
  <c r="P113" i="18"/>
  <c r="Q113" i="18"/>
  <c r="R113" i="18"/>
  <c r="J114" i="18"/>
  <c r="K114" i="18"/>
  <c r="L114" i="18"/>
  <c r="M114" i="18"/>
  <c r="N114" i="18"/>
  <c r="O114" i="18"/>
  <c r="P114" i="18"/>
  <c r="Q114" i="18"/>
  <c r="R114" i="18"/>
  <c r="J115" i="18"/>
  <c r="K115" i="18"/>
  <c r="L115" i="18"/>
  <c r="M115" i="18"/>
  <c r="N115" i="18"/>
  <c r="O115" i="18"/>
  <c r="P115" i="18"/>
  <c r="Q115" i="18"/>
  <c r="R115" i="18"/>
  <c r="J116" i="18"/>
  <c r="K116" i="18"/>
  <c r="L116" i="18"/>
  <c r="M116" i="18"/>
  <c r="N116" i="18"/>
  <c r="O116" i="18"/>
  <c r="P116" i="18"/>
  <c r="Q116" i="18"/>
  <c r="R116" i="18"/>
  <c r="J117" i="18"/>
  <c r="K117" i="18"/>
  <c r="L117" i="18"/>
  <c r="M117" i="18"/>
  <c r="N117" i="18"/>
  <c r="O117" i="18"/>
  <c r="P117" i="18"/>
  <c r="Q117" i="18"/>
  <c r="R117" i="18"/>
  <c r="J118" i="18"/>
  <c r="K118" i="18"/>
  <c r="L118" i="18"/>
  <c r="M118" i="18"/>
  <c r="N118" i="18"/>
  <c r="O118" i="18"/>
  <c r="P118" i="18"/>
  <c r="Q118" i="18"/>
  <c r="R118" i="18"/>
  <c r="J119" i="18"/>
  <c r="K119" i="18"/>
  <c r="L119" i="18"/>
  <c r="M119" i="18"/>
  <c r="N119" i="18"/>
  <c r="O119" i="18"/>
  <c r="P119" i="18"/>
  <c r="Q119" i="18"/>
  <c r="R119" i="18"/>
  <c r="J120" i="18"/>
  <c r="K120" i="18"/>
  <c r="L120" i="18"/>
  <c r="M120" i="18"/>
  <c r="N120" i="18"/>
  <c r="O120" i="18"/>
  <c r="P120" i="18"/>
  <c r="Q120" i="18"/>
  <c r="R120" i="18"/>
  <c r="J121" i="18"/>
  <c r="K121" i="18"/>
  <c r="L121" i="18"/>
  <c r="M121" i="18"/>
  <c r="N121" i="18"/>
  <c r="O121" i="18"/>
  <c r="P121" i="18"/>
  <c r="Q121" i="18"/>
  <c r="R121" i="18"/>
  <c r="J122" i="18"/>
  <c r="K122" i="18"/>
  <c r="L122" i="18"/>
  <c r="M122" i="18"/>
  <c r="N122" i="18"/>
  <c r="O122" i="18"/>
  <c r="P122" i="18"/>
  <c r="Q122" i="18"/>
  <c r="R122" i="18"/>
  <c r="J123" i="18"/>
  <c r="K123" i="18"/>
  <c r="L123" i="18"/>
  <c r="M123" i="18"/>
  <c r="N123" i="18"/>
  <c r="O123" i="18"/>
  <c r="P123" i="18"/>
  <c r="Q123" i="18"/>
  <c r="R123" i="18"/>
  <c r="J124" i="18"/>
  <c r="K124" i="18"/>
  <c r="L124" i="18"/>
  <c r="M124" i="18"/>
  <c r="N124" i="18"/>
  <c r="O124" i="18"/>
  <c r="P124" i="18"/>
  <c r="Q124" i="18"/>
  <c r="R124" i="18"/>
  <c r="J125" i="18"/>
  <c r="K125" i="18"/>
  <c r="L125" i="18"/>
  <c r="M125" i="18"/>
  <c r="N125" i="18"/>
  <c r="O125" i="18"/>
  <c r="P125" i="18"/>
  <c r="Q125" i="18"/>
  <c r="R125" i="18"/>
  <c r="J126" i="18"/>
  <c r="K126" i="18"/>
  <c r="L126" i="18"/>
  <c r="M126" i="18"/>
  <c r="N126" i="18"/>
  <c r="O126" i="18"/>
  <c r="P126" i="18"/>
  <c r="Q126" i="18"/>
  <c r="R126" i="18"/>
  <c r="J127" i="18"/>
  <c r="K127" i="18"/>
  <c r="L127" i="18"/>
  <c r="M127" i="18"/>
  <c r="N127" i="18"/>
  <c r="O127" i="18"/>
  <c r="P127" i="18"/>
  <c r="Q127" i="18"/>
  <c r="R127" i="18"/>
  <c r="J128" i="18"/>
  <c r="K128" i="18"/>
  <c r="L128" i="18"/>
  <c r="M128" i="18"/>
  <c r="N128" i="18"/>
  <c r="O128" i="18"/>
  <c r="P128" i="18"/>
  <c r="Q128" i="18"/>
  <c r="R128" i="18"/>
  <c r="J129" i="18"/>
  <c r="K129" i="18"/>
  <c r="L129" i="18"/>
  <c r="M129" i="18"/>
  <c r="N129" i="18"/>
  <c r="O129" i="18"/>
  <c r="P129" i="18"/>
  <c r="Q129" i="18"/>
  <c r="R129" i="18"/>
  <c r="J130" i="18"/>
  <c r="K130" i="18"/>
  <c r="L130" i="18"/>
  <c r="M130" i="18"/>
  <c r="N130" i="18"/>
  <c r="O130" i="18"/>
  <c r="P130" i="18"/>
  <c r="Q130" i="18"/>
  <c r="R130" i="18"/>
  <c r="J131" i="18"/>
  <c r="K131" i="18"/>
  <c r="L131" i="18"/>
  <c r="M131" i="18"/>
  <c r="N131" i="18"/>
  <c r="O131" i="18"/>
  <c r="P131" i="18"/>
  <c r="Q131" i="18"/>
  <c r="R131" i="18"/>
  <c r="J132" i="18"/>
  <c r="K132" i="18"/>
  <c r="L132" i="18"/>
  <c r="M132" i="18"/>
  <c r="N132" i="18"/>
  <c r="O132" i="18"/>
  <c r="P132" i="18"/>
  <c r="Q132" i="18"/>
  <c r="R132" i="18"/>
  <c r="J133" i="18"/>
  <c r="K133" i="18"/>
  <c r="L133" i="18"/>
  <c r="M133" i="18"/>
  <c r="N133" i="18"/>
  <c r="O133" i="18"/>
  <c r="P133" i="18"/>
  <c r="Q133" i="18"/>
  <c r="R133" i="18"/>
  <c r="J134" i="18"/>
  <c r="K134" i="18"/>
  <c r="L134" i="18"/>
  <c r="M134" i="18"/>
  <c r="N134" i="18"/>
  <c r="O134" i="18"/>
  <c r="P134" i="18"/>
  <c r="Q134" i="18"/>
  <c r="R134" i="18"/>
  <c r="J135" i="18"/>
  <c r="K135" i="18"/>
  <c r="L135" i="18"/>
  <c r="M135" i="18"/>
  <c r="N135" i="18"/>
  <c r="O135" i="18"/>
  <c r="P135" i="18"/>
  <c r="Q135" i="18"/>
  <c r="R135" i="18"/>
  <c r="J136" i="18"/>
  <c r="K136" i="18"/>
  <c r="L136" i="18"/>
  <c r="M136" i="18"/>
  <c r="N136" i="18"/>
  <c r="O136" i="18"/>
  <c r="P136" i="18"/>
  <c r="Q136" i="18"/>
  <c r="R136" i="18"/>
  <c r="J137" i="18"/>
  <c r="K137" i="18"/>
  <c r="L137" i="18"/>
  <c r="M137" i="18"/>
  <c r="N137" i="18"/>
  <c r="O137" i="18"/>
  <c r="P137" i="18"/>
  <c r="Q137" i="18"/>
  <c r="R137" i="18"/>
  <c r="J138" i="18"/>
  <c r="K138" i="18"/>
  <c r="L138" i="18"/>
  <c r="M138" i="18"/>
  <c r="N138" i="18"/>
  <c r="O138" i="18"/>
  <c r="P138" i="18"/>
  <c r="Q138" i="18"/>
  <c r="R138" i="18"/>
  <c r="J139" i="18"/>
  <c r="K139" i="18"/>
  <c r="L139" i="18"/>
  <c r="M139" i="18"/>
  <c r="N139" i="18"/>
  <c r="O139" i="18"/>
  <c r="P139" i="18"/>
  <c r="Q139" i="18"/>
  <c r="R139" i="18"/>
  <c r="J140" i="18"/>
  <c r="K140" i="18"/>
  <c r="L140" i="18"/>
  <c r="M140" i="18"/>
  <c r="N140" i="18"/>
  <c r="O140" i="18"/>
  <c r="P140" i="18"/>
  <c r="Q140" i="18"/>
  <c r="R140" i="18"/>
  <c r="J141" i="18"/>
  <c r="K141" i="18"/>
  <c r="L141" i="18"/>
  <c r="M141" i="18"/>
  <c r="N141" i="18"/>
  <c r="O141" i="18"/>
  <c r="P141" i="18"/>
  <c r="Q141" i="18"/>
  <c r="R141" i="18"/>
  <c r="J142" i="18"/>
  <c r="K142" i="18"/>
  <c r="L142" i="18"/>
  <c r="M142" i="18"/>
  <c r="N142" i="18"/>
  <c r="O142" i="18"/>
  <c r="P142" i="18"/>
  <c r="Q142" i="18"/>
  <c r="R142" i="18"/>
  <c r="J143" i="18"/>
  <c r="K143" i="18"/>
  <c r="L143" i="18"/>
  <c r="M143" i="18"/>
  <c r="N143" i="18"/>
  <c r="O143" i="18"/>
  <c r="P143" i="18"/>
  <c r="Q143" i="18"/>
  <c r="R143" i="18"/>
  <c r="J144" i="18"/>
  <c r="K144" i="18"/>
  <c r="L144" i="18"/>
  <c r="M144" i="18"/>
  <c r="N144" i="18"/>
  <c r="O144" i="18"/>
  <c r="P144" i="18"/>
  <c r="Q144" i="18"/>
  <c r="R144" i="18"/>
  <c r="J145" i="18"/>
  <c r="K145" i="18"/>
  <c r="L145" i="18"/>
  <c r="M145" i="18"/>
  <c r="N145" i="18"/>
  <c r="O145" i="18"/>
  <c r="P145" i="18"/>
  <c r="Q145" i="18"/>
  <c r="R145" i="18"/>
  <c r="J146" i="18"/>
  <c r="K146" i="18"/>
  <c r="L146" i="18"/>
  <c r="M146" i="18"/>
  <c r="N146" i="18"/>
  <c r="O146" i="18"/>
  <c r="P146" i="18"/>
  <c r="Q146" i="18"/>
  <c r="R146" i="18"/>
  <c r="J147" i="18"/>
  <c r="K147" i="18"/>
  <c r="L147" i="18"/>
  <c r="M147" i="18"/>
  <c r="N147" i="18"/>
  <c r="O147" i="18"/>
  <c r="P147" i="18"/>
  <c r="Q147" i="18"/>
  <c r="R147" i="18"/>
  <c r="J148" i="18"/>
  <c r="K148" i="18"/>
  <c r="L148" i="18"/>
  <c r="M148" i="18"/>
  <c r="N148" i="18"/>
  <c r="O148" i="18"/>
  <c r="P148" i="18"/>
  <c r="Q148" i="18"/>
  <c r="R148" i="18"/>
  <c r="J149" i="18"/>
  <c r="K149" i="18"/>
  <c r="L149" i="18"/>
  <c r="M149" i="18"/>
  <c r="N149" i="18"/>
  <c r="O149" i="18"/>
  <c r="P149" i="18"/>
  <c r="Q149" i="18"/>
  <c r="R149" i="18"/>
  <c r="J150" i="18"/>
  <c r="K150" i="18"/>
  <c r="L150" i="18"/>
  <c r="M150" i="18"/>
  <c r="N150" i="18"/>
  <c r="O150" i="18"/>
  <c r="P150" i="18"/>
  <c r="Q150" i="18"/>
  <c r="R150" i="18"/>
  <c r="J151" i="18"/>
  <c r="K151" i="18"/>
  <c r="L151" i="18"/>
  <c r="M151" i="18"/>
  <c r="N151" i="18"/>
  <c r="O151" i="18"/>
  <c r="P151" i="18"/>
  <c r="Q151" i="18"/>
  <c r="R151" i="18"/>
  <c r="J152" i="18"/>
  <c r="K152" i="18"/>
  <c r="L152" i="18"/>
  <c r="M152" i="18"/>
  <c r="N152" i="18"/>
  <c r="O152" i="18"/>
  <c r="P152" i="18"/>
  <c r="Q152" i="18"/>
  <c r="R152" i="18"/>
  <c r="J153" i="18"/>
  <c r="K153" i="18"/>
  <c r="L153" i="18"/>
  <c r="M153" i="18"/>
  <c r="N153" i="18"/>
  <c r="O153" i="18"/>
  <c r="P153" i="18"/>
  <c r="Q153" i="18"/>
  <c r="R153" i="18"/>
  <c r="J154" i="18"/>
  <c r="K154" i="18"/>
  <c r="L154" i="18"/>
  <c r="M154" i="18"/>
  <c r="N154" i="18"/>
  <c r="O154" i="18"/>
  <c r="P154" i="18"/>
  <c r="Q154" i="18"/>
  <c r="R154" i="18"/>
  <c r="J155" i="18"/>
  <c r="K155" i="18"/>
  <c r="L155" i="18"/>
  <c r="M155" i="18"/>
  <c r="N155" i="18"/>
  <c r="O155" i="18"/>
  <c r="P155" i="18"/>
  <c r="Q155" i="18"/>
  <c r="R155" i="18"/>
  <c r="J156" i="18"/>
  <c r="K156" i="18"/>
  <c r="L156" i="18"/>
  <c r="M156" i="18"/>
  <c r="N156" i="18"/>
  <c r="O156" i="18"/>
  <c r="P156" i="18"/>
  <c r="Q156" i="18"/>
  <c r="R156" i="18"/>
  <c r="J157" i="18"/>
  <c r="K157" i="18"/>
  <c r="L157" i="18"/>
  <c r="M157" i="18"/>
  <c r="N157" i="18"/>
  <c r="O157" i="18"/>
  <c r="P157" i="18"/>
  <c r="Q157" i="18"/>
  <c r="R157" i="18"/>
  <c r="J158" i="18"/>
  <c r="K158" i="18"/>
  <c r="L158" i="18"/>
  <c r="M158" i="18"/>
  <c r="N158" i="18"/>
  <c r="O158" i="18"/>
  <c r="P158" i="18"/>
  <c r="Q158" i="18"/>
  <c r="R158" i="18"/>
  <c r="J159" i="18"/>
  <c r="K159" i="18"/>
  <c r="L159" i="18"/>
  <c r="M159" i="18"/>
  <c r="N159" i="18"/>
  <c r="O159" i="18"/>
  <c r="P159" i="18"/>
  <c r="Q159" i="18"/>
  <c r="R159" i="18"/>
  <c r="J160" i="18"/>
  <c r="K160" i="18"/>
  <c r="L160" i="18"/>
  <c r="M160" i="18"/>
  <c r="N160" i="18"/>
  <c r="O160" i="18"/>
  <c r="P160" i="18"/>
  <c r="Q160" i="18"/>
  <c r="R160" i="18"/>
  <c r="J161" i="18"/>
  <c r="K161" i="18"/>
  <c r="L161" i="18"/>
  <c r="M161" i="18"/>
  <c r="N161" i="18"/>
  <c r="O161" i="18"/>
  <c r="P161" i="18"/>
  <c r="Q161" i="18"/>
  <c r="R161" i="18"/>
  <c r="J162" i="18"/>
  <c r="K162" i="18"/>
  <c r="L162" i="18"/>
  <c r="M162" i="18"/>
  <c r="N162" i="18"/>
  <c r="O162" i="18"/>
  <c r="P162" i="18"/>
  <c r="Q162" i="18"/>
  <c r="R162" i="18"/>
  <c r="J163" i="18"/>
  <c r="K163" i="18"/>
  <c r="L163" i="18"/>
  <c r="M163" i="18"/>
  <c r="N163" i="18"/>
  <c r="O163" i="18"/>
  <c r="P163" i="18"/>
  <c r="Q163" i="18"/>
  <c r="R163" i="18"/>
  <c r="J164" i="18"/>
  <c r="K164" i="18"/>
  <c r="L164" i="18"/>
  <c r="M164" i="18"/>
  <c r="N164" i="18"/>
  <c r="O164" i="18"/>
  <c r="P164" i="18"/>
  <c r="Q164" i="18"/>
  <c r="R164" i="18"/>
  <c r="J165" i="18"/>
  <c r="K165" i="18"/>
  <c r="L165" i="18"/>
  <c r="M165" i="18"/>
  <c r="N165" i="18"/>
  <c r="O165" i="18"/>
  <c r="P165" i="18"/>
  <c r="Q165" i="18"/>
  <c r="R165" i="18"/>
  <c r="J166" i="18"/>
  <c r="K166" i="18"/>
  <c r="L166" i="18"/>
  <c r="M166" i="18"/>
  <c r="N166" i="18"/>
  <c r="O166" i="18"/>
  <c r="P166" i="18"/>
  <c r="Q166" i="18"/>
  <c r="R166" i="18"/>
  <c r="J167" i="18"/>
  <c r="K167" i="18"/>
  <c r="L167" i="18"/>
  <c r="M167" i="18"/>
  <c r="N167" i="18"/>
  <c r="O167" i="18"/>
  <c r="P167" i="18"/>
  <c r="Q167" i="18"/>
  <c r="R167" i="18"/>
  <c r="J168" i="18"/>
  <c r="K168" i="18"/>
  <c r="L168" i="18"/>
  <c r="M168" i="18"/>
  <c r="N168" i="18"/>
  <c r="O168" i="18"/>
  <c r="P168" i="18"/>
  <c r="Q168" i="18"/>
  <c r="R168" i="18"/>
  <c r="J169" i="18"/>
  <c r="K169" i="18"/>
  <c r="L169" i="18"/>
  <c r="M169" i="18"/>
  <c r="N169" i="18"/>
  <c r="O169" i="18"/>
  <c r="P169" i="18"/>
  <c r="Q169" i="18"/>
  <c r="R169" i="18"/>
  <c r="J170" i="18"/>
  <c r="K170" i="18"/>
  <c r="L170" i="18"/>
  <c r="M170" i="18"/>
  <c r="N170" i="18"/>
  <c r="O170" i="18"/>
  <c r="P170" i="18"/>
  <c r="Q170" i="18"/>
  <c r="R170" i="18"/>
  <c r="J171" i="18"/>
  <c r="K171" i="18"/>
  <c r="L171" i="18"/>
  <c r="M171" i="18"/>
  <c r="N171" i="18"/>
  <c r="O171" i="18"/>
  <c r="P171" i="18"/>
  <c r="Q171" i="18"/>
  <c r="R171" i="18"/>
  <c r="J172" i="18"/>
  <c r="K172" i="18"/>
  <c r="L172" i="18"/>
  <c r="M172" i="18"/>
  <c r="N172" i="18"/>
  <c r="O172" i="18"/>
  <c r="P172" i="18"/>
  <c r="Q172" i="18"/>
  <c r="R172" i="18"/>
  <c r="J173" i="18"/>
  <c r="K173" i="18"/>
  <c r="L173" i="18"/>
  <c r="M173" i="18"/>
  <c r="N173" i="18"/>
  <c r="O173" i="18"/>
  <c r="P173" i="18"/>
  <c r="Q173" i="18"/>
  <c r="R173" i="18"/>
  <c r="J174" i="18"/>
  <c r="K174" i="18"/>
  <c r="L174" i="18"/>
  <c r="M174" i="18"/>
  <c r="N174" i="18"/>
  <c r="O174" i="18"/>
  <c r="P174" i="18"/>
  <c r="Q174" i="18"/>
  <c r="R174" i="18"/>
  <c r="J175" i="18"/>
  <c r="K175" i="18"/>
  <c r="L175" i="18"/>
  <c r="M175" i="18"/>
  <c r="N175" i="18"/>
  <c r="O175" i="18"/>
  <c r="P175" i="18"/>
  <c r="Q175" i="18"/>
  <c r="R175" i="18"/>
  <c r="J176" i="18"/>
  <c r="K176" i="18"/>
  <c r="L176" i="18"/>
  <c r="M176" i="18"/>
  <c r="N176" i="18"/>
  <c r="O176" i="18"/>
  <c r="P176" i="18"/>
  <c r="Q176" i="18"/>
  <c r="R176" i="18"/>
  <c r="J177" i="18"/>
  <c r="K177" i="18"/>
  <c r="L177" i="18"/>
  <c r="M177" i="18"/>
  <c r="N177" i="18"/>
  <c r="O177" i="18"/>
  <c r="P177" i="18"/>
  <c r="Q177" i="18"/>
  <c r="R177" i="18"/>
  <c r="K3" i="18"/>
  <c r="L3" i="18"/>
  <c r="M3" i="18"/>
  <c r="N3" i="18"/>
  <c r="O3" i="18"/>
  <c r="P3" i="18"/>
  <c r="Q3" i="18"/>
  <c r="R3" i="18"/>
  <c r="J3" i="18"/>
  <c r="Q180" i="17"/>
  <c r="P180" i="17"/>
  <c r="O180" i="17"/>
  <c r="N180" i="17"/>
  <c r="M180" i="17"/>
  <c r="L180" i="17"/>
  <c r="K180" i="17"/>
  <c r="J180" i="17"/>
  <c r="I180" i="17"/>
  <c r="I10" i="17"/>
  <c r="J10" i="17"/>
  <c r="K10" i="17"/>
  <c r="L10" i="17"/>
  <c r="M10" i="17"/>
  <c r="N10" i="17"/>
  <c r="O10" i="17"/>
  <c r="P10" i="17"/>
  <c r="I11" i="17"/>
  <c r="J11" i="17"/>
  <c r="K11" i="17"/>
  <c r="L11" i="17"/>
  <c r="M11" i="17"/>
  <c r="N11" i="17"/>
  <c r="O11" i="17"/>
  <c r="P11" i="17"/>
  <c r="I12" i="17"/>
  <c r="J12" i="17"/>
  <c r="K12" i="17"/>
  <c r="L12" i="17"/>
  <c r="M12" i="17"/>
  <c r="N12" i="17"/>
  <c r="O12" i="17"/>
  <c r="P12" i="17"/>
  <c r="I13" i="17"/>
  <c r="J13" i="17"/>
  <c r="K13" i="17"/>
  <c r="L13" i="17"/>
  <c r="M13" i="17"/>
  <c r="N13" i="17"/>
  <c r="O13" i="17"/>
  <c r="P13" i="17"/>
  <c r="I14" i="17"/>
  <c r="J14" i="17"/>
  <c r="K14" i="17"/>
  <c r="L14" i="17"/>
  <c r="M14" i="17"/>
  <c r="N14" i="17"/>
  <c r="O14" i="17"/>
  <c r="P14" i="17"/>
  <c r="I15" i="17"/>
  <c r="J15" i="17"/>
  <c r="K15" i="17"/>
  <c r="L15" i="17"/>
  <c r="M15" i="17"/>
  <c r="N15" i="17"/>
  <c r="O15" i="17"/>
  <c r="P15" i="17"/>
  <c r="I16" i="17"/>
  <c r="J16" i="17"/>
  <c r="K16" i="17"/>
  <c r="L16" i="17"/>
  <c r="M16" i="17"/>
  <c r="N16" i="17"/>
  <c r="O16" i="17"/>
  <c r="P16" i="17"/>
  <c r="I17" i="17"/>
  <c r="J17" i="17"/>
  <c r="K17" i="17"/>
  <c r="L17" i="17"/>
  <c r="M17" i="17"/>
  <c r="N17" i="17"/>
  <c r="O17" i="17"/>
  <c r="P17" i="17"/>
  <c r="I18" i="17"/>
  <c r="J18" i="17"/>
  <c r="K18" i="17"/>
  <c r="L18" i="17"/>
  <c r="M18" i="17"/>
  <c r="N18" i="17"/>
  <c r="O18" i="17"/>
  <c r="P18" i="17"/>
  <c r="I19" i="17"/>
  <c r="J19" i="17"/>
  <c r="K19" i="17"/>
  <c r="L19" i="17"/>
  <c r="M19" i="17"/>
  <c r="N19" i="17"/>
  <c r="O19" i="17"/>
  <c r="P19" i="17"/>
  <c r="I20" i="17"/>
  <c r="J20" i="17"/>
  <c r="K20" i="17"/>
  <c r="L20" i="17"/>
  <c r="M20" i="17"/>
  <c r="N20" i="17"/>
  <c r="O20" i="17"/>
  <c r="P20" i="17"/>
  <c r="I21" i="17"/>
  <c r="J21" i="17"/>
  <c r="K21" i="17"/>
  <c r="L21" i="17"/>
  <c r="M21" i="17"/>
  <c r="N21" i="17"/>
  <c r="O21" i="17"/>
  <c r="P21" i="17"/>
  <c r="I22" i="17"/>
  <c r="J22" i="17"/>
  <c r="K22" i="17"/>
  <c r="L22" i="17"/>
  <c r="M22" i="17"/>
  <c r="N22" i="17"/>
  <c r="O22" i="17"/>
  <c r="P22" i="17"/>
  <c r="I23" i="17"/>
  <c r="J23" i="17"/>
  <c r="K23" i="17"/>
  <c r="L23" i="17"/>
  <c r="M23" i="17"/>
  <c r="N23" i="17"/>
  <c r="O23" i="17"/>
  <c r="P23" i="17"/>
  <c r="I24" i="17"/>
  <c r="J24" i="17"/>
  <c r="K24" i="17"/>
  <c r="L24" i="17"/>
  <c r="M24" i="17"/>
  <c r="N24" i="17"/>
  <c r="O24" i="17"/>
  <c r="P24" i="17"/>
  <c r="I25" i="17"/>
  <c r="J25" i="17"/>
  <c r="K25" i="17"/>
  <c r="L25" i="17"/>
  <c r="M25" i="17"/>
  <c r="N25" i="17"/>
  <c r="O25" i="17"/>
  <c r="P25" i="17"/>
  <c r="I26" i="17"/>
  <c r="J26" i="17"/>
  <c r="K26" i="17"/>
  <c r="L26" i="17"/>
  <c r="M26" i="17"/>
  <c r="N26" i="17"/>
  <c r="O26" i="17"/>
  <c r="P26" i="17"/>
  <c r="I27" i="17"/>
  <c r="J27" i="17"/>
  <c r="K27" i="17"/>
  <c r="L27" i="17"/>
  <c r="M27" i="17"/>
  <c r="N27" i="17"/>
  <c r="O27" i="17"/>
  <c r="P27" i="17"/>
  <c r="I28" i="17"/>
  <c r="J28" i="17"/>
  <c r="K28" i="17"/>
  <c r="L28" i="17"/>
  <c r="M28" i="17"/>
  <c r="N28" i="17"/>
  <c r="O28" i="17"/>
  <c r="P28" i="17"/>
  <c r="I29" i="17"/>
  <c r="J29" i="17"/>
  <c r="K29" i="17"/>
  <c r="L29" i="17"/>
  <c r="M29" i="17"/>
  <c r="N29" i="17"/>
  <c r="O29" i="17"/>
  <c r="P29" i="17"/>
  <c r="I30" i="17"/>
  <c r="J30" i="17"/>
  <c r="K30" i="17"/>
  <c r="L30" i="17"/>
  <c r="M30" i="17"/>
  <c r="N30" i="17"/>
  <c r="O30" i="17"/>
  <c r="P30" i="17"/>
  <c r="I31" i="17"/>
  <c r="J31" i="17"/>
  <c r="K31" i="17"/>
  <c r="L31" i="17"/>
  <c r="M31" i="17"/>
  <c r="N31" i="17"/>
  <c r="O31" i="17"/>
  <c r="P31" i="17"/>
  <c r="I32" i="17"/>
  <c r="J32" i="17"/>
  <c r="K32" i="17"/>
  <c r="L32" i="17"/>
  <c r="M32" i="17"/>
  <c r="N32" i="17"/>
  <c r="O32" i="17"/>
  <c r="P32" i="17"/>
  <c r="I33" i="17"/>
  <c r="J33" i="17"/>
  <c r="K33" i="17"/>
  <c r="L33" i="17"/>
  <c r="M33" i="17"/>
  <c r="N33" i="17"/>
  <c r="O33" i="17"/>
  <c r="P33" i="17"/>
  <c r="I34" i="17"/>
  <c r="J34" i="17"/>
  <c r="K34" i="17"/>
  <c r="L34" i="17"/>
  <c r="M34" i="17"/>
  <c r="N34" i="17"/>
  <c r="O34" i="17"/>
  <c r="P34" i="17"/>
  <c r="I35" i="17"/>
  <c r="J35" i="17"/>
  <c r="K35" i="17"/>
  <c r="L35" i="17"/>
  <c r="M35" i="17"/>
  <c r="N35" i="17"/>
  <c r="O35" i="17"/>
  <c r="P35" i="17"/>
  <c r="I36" i="17"/>
  <c r="J36" i="17"/>
  <c r="K36" i="17"/>
  <c r="L36" i="17"/>
  <c r="M36" i="17"/>
  <c r="N36" i="17"/>
  <c r="O36" i="17"/>
  <c r="P36" i="17"/>
  <c r="I37" i="17"/>
  <c r="J37" i="17"/>
  <c r="K37" i="17"/>
  <c r="L37" i="17"/>
  <c r="M37" i="17"/>
  <c r="N37" i="17"/>
  <c r="O37" i="17"/>
  <c r="P37" i="17"/>
  <c r="I38" i="17"/>
  <c r="J38" i="17"/>
  <c r="K38" i="17"/>
  <c r="L38" i="17"/>
  <c r="M38" i="17"/>
  <c r="N38" i="17"/>
  <c r="O38" i="17"/>
  <c r="P38" i="17"/>
  <c r="I39" i="17"/>
  <c r="J39" i="17"/>
  <c r="K39" i="17"/>
  <c r="L39" i="17"/>
  <c r="M39" i="17"/>
  <c r="N39" i="17"/>
  <c r="O39" i="17"/>
  <c r="P39" i="17"/>
  <c r="I40" i="17"/>
  <c r="J40" i="17"/>
  <c r="K40" i="17"/>
  <c r="L40" i="17"/>
  <c r="M40" i="17"/>
  <c r="N40" i="17"/>
  <c r="O40" i="17"/>
  <c r="P40" i="17"/>
  <c r="I41" i="17"/>
  <c r="J41" i="17"/>
  <c r="K41" i="17"/>
  <c r="L41" i="17"/>
  <c r="M41" i="17"/>
  <c r="N41" i="17"/>
  <c r="O41" i="17"/>
  <c r="P41" i="17"/>
  <c r="I42" i="17"/>
  <c r="J42" i="17"/>
  <c r="K42" i="17"/>
  <c r="L42" i="17"/>
  <c r="M42" i="17"/>
  <c r="N42" i="17"/>
  <c r="O42" i="17"/>
  <c r="P42" i="17"/>
  <c r="I43" i="17"/>
  <c r="J43" i="17"/>
  <c r="K43" i="17"/>
  <c r="L43" i="17"/>
  <c r="M43" i="17"/>
  <c r="N43" i="17"/>
  <c r="O43" i="17"/>
  <c r="P43" i="17"/>
  <c r="I44" i="17"/>
  <c r="J44" i="17"/>
  <c r="K44" i="17"/>
  <c r="L44" i="17"/>
  <c r="M44" i="17"/>
  <c r="N44" i="17"/>
  <c r="O44" i="17"/>
  <c r="P44" i="17"/>
  <c r="I45" i="17"/>
  <c r="J45" i="17"/>
  <c r="K45" i="17"/>
  <c r="L45" i="17"/>
  <c r="M45" i="17"/>
  <c r="N45" i="17"/>
  <c r="O45" i="17"/>
  <c r="P45" i="17"/>
  <c r="I46" i="17"/>
  <c r="J46" i="17"/>
  <c r="K46" i="17"/>
  <c r="L46" i="17"/>
  <c r="M46" i="17"/>
  <c r="N46" i="17"/>
  <c r="O46" i="17"/>
  <c r="P46" i="17"/>
  <c r="I47" i="17"/>
  <c r="J47" i="17"/>
  <c r="K47" i="17"/>
  <c r="L47" i="17"/>
  <c r="M47" i="17"/>
  <c r="N47" i="17"/>
  <c r="O47" i="17"/>
  <c r="P47" i="17"/>
  <c r="I48" i="17"/>
  <c r="J48" i="17"/>
  <c r="K48" i="17"/>
  <c r="L48" i="17"/>
  <c r="M48" i="17"/>
  <c r="N48" i="17"/>
  <c r="O48" i="17"/>
  <c r="P48" i="17"/>
  <c r="I49" i="17"/>
  <c r="J49" i="17"/>
  <c r="K49" i="17"/>
  <c r="L49" i="17"/>
  <c r="M49" i="17"/>
  <c r="N49" i="17"/>
  <c r="O49" i="17"/>
  <c r="P49" i="17"/>
  <c r="I50" i="17"/>
  <c r="J50" i="17"/>
  <c r="K50" i="17"/>
  <c r="L50" i="17"/>
  <c r="M50" i="17"/>
  <c r="N50" i="17"/>
  <c r="O50" i="17"/>
  <c r="P50" i="17"/>
  <c r="I51" i="17"/>
  <c r="J51" i="17"/>
  <c r="K51" i="17"/>
  <c r="L51" i="17"/>
  <c r="M51" i="17"/>
  <c r="N51" i="17"/>
  <c r="O51" i="17"/>
  <c r="P51" i="17"/>
  <c r="I52" i="17"/>
  <c r="J52" i="17"/>
  <c r="K52" i="17"/>
  <c r="L52" i="17"/>
  <c r="M52" i="17"/>
  <c r="N52" i="17"/>
  <c r="O52" i="17"/>
  <c r="P52" i="17"/>
  <c r="I53" i="17"/>
  <c r="J53" i="17"/>
  <c r="K53" i="17"/>
  <c r="L53" i="17"/>
  <c r="M53" i="17"/>
  <c r="N53" i="17"/>
  <c r="O53" i="17"/>
  <c r="P53" i="17"/>
  <c r="I54" i="17"/>
  <c r="J54" i="17"/>
  <c r="K54" i="17"/>
  <c r="L54" i="17"/>
  <c r="M54" i="17"/>
  <c r="N54" i="17"/>
  <c r="O54" i="17"/>
  <c r="P54" i="17"/>
  <c r="I55" i="17"/>
  <c r="J55" i="17"/>
  <c r="K55" i="17"/>
  <c r="L55" i="17"/>
  <c r="M55" i="17"/>
  <c r="N55" i="17"/>
  <c r="O55" i="17"/>
  <c r="P55" i="17"/>
  <c r="I56" i="17"/>
  <c r="J56" i="17"/>
  <c r="K56" i="17"/>
  <c r="L56" i="17"/>
  <c r="M56" i="17"/>
  <c r="N56" i="17"/>
  <c r="O56" i="17"/>
  <c r="P56" i="17"/>
  <c r="I57" i="17"/>
  <c r="J57" i="17"/>
  <c r="K57" i="17"/>
  <c r="L57" i="17"/>
  <c r="M57" i="17"/>
  <c r="N57" i="17"/>
  <c r="O57" i="17"/>
  <c r="P57" i="17"/>
  <c r="I58" i="17"/>
  <c r="J58" i="17"/>
  <c r="K58" i="17"/>
  <c r="L58" i="17"/>
  <c r="M58" i="17"/>
  <c r="N58" i="17"/>
  <c r="O58" i="17"/>
  <c r="P58" i="17"/>
  <c r="I59" i="17"/>
  <c r="J59" i="17"/>
  <c r="K59" i="17"/>
  <c r="L59" i="17"/>
  <c r="M59" i="17"/>
  <c r="N59" i="17"/>
  <c r="O59" i="17"/>
  <c r="P59" i="17"/>
  <c r="I60" i="17"/>
  <c r="J60" i="17"/>
  <c r="K60" i="17"/>
  <c r="L60" i="17"/>
  <c r="M60" i="17"/>
  <c r="N60" i="17"/>
  <c r="O60" i="17"/>
  <c r="P60" i="17"/>
  <c r="I61" i="17"/>
  <c r="J61" i="17"/>
  <c r="K61" i="17"/>
  <c r="L61" i="17"/>
  <c r="M61" i="17"/>
  <c r="N61" i="17"/>
  <c r="O61" i="17"/>
  <c r="P61" i="17"/>
  <c r="I62" i="17"/>
  <c r="J62" i="17"/>
  <c r="K62" i="17"/>
  <c r="L62" i="17"/>
  <c r="M62" i="17"/>
  <c r="N62" i="17"/>
  <c r="O62" i="17"/>
  <c r="P62" i="17"/>
  <c r="I63" i="17"/>
  <c r="J63" i="17"/>
  <c r="K63" i="17"/>
  <c r="L63" i="17"/>
  <c r="M63" i="17"/>
  <c r="N63" i="17"/>
  <c r="O63" i="17"/>
  <c r="P63" i="17"/>
  <c r="I64" i="17"/>
  <c r="J64" i="17"/>
  <c r="K64" i="17"/>
  <c r="L64" i="17"/>
  <c r="M64" i="17"/>
  <c r="N64" i="17"/>
  <c r="O64" i="17"/>
  <c r="P64" i="17"/>
  <c r="I65" i="17"/>
  <c r="J65" i="17"/>
  <c r="K65" i="17"/>
  <c r="L65" i="17"/>
  <c r="M65" i="17"/>
  <c r="N65" i="17"/>
  <c r="O65" i="17"/>
  <c r="P65" i="17"/>
  <c r="I66" i="17"/>
  <c r="J66" i="17"/>
  <c r="K66" i="17"/>
  <c r="L66" i="17"/>
  <c r="M66" i="17"/>
  <c r="N66" i="17"/>
  <c r="O66" i="17"/>
  <c r="P66" i="17"/>
  <c r="I67" i="17"/>
  <c r="J67" i="17"/>
  <c r="K67" i="17"/>
  <c r="L67" i="17"/>
  <c r="M67" i="17"/>
  <c r="N67" i="17"/>
  <c r="O67" i="17"/>
  <c r="P67" i="17"/>
  <c r="I68" i="17"/>
  <c r="J68" i="17"/>
  <c r="K68" i="17"/>
  <c r="L68" i="17"/>
  <c r="M68" i="17"/>
  <c r="N68" i="17"/>
  <c r="O68" i="17"/>
  <c r="P68" i="17"/>
  <c r="I69" i="17"/>
  <c r="J69" i="17"/>
  <c r="K69" i="17"/>
  <c r="L69" i="17"/>
  <c r="M69" i="17"/>
  <c r="N69" i="17"/>
  <c r="O69" i="17"/>
  <c r="P69" i="17"/>
  <c r="I70" i="17"/>
  <c r="J70" i="17"/>
  <c r="K70" i="17"/>
  <c r="L70" i="17"/>
  <c r="M70" i="17"/>
  <c r="N70" i="17"/>
  <c r="O70" i="17"/>
  <c r="P70" i="17"/>
  <c r="I71" i="17"/>
  <c r="J71" i="17"/>
  <c r="K71" i="17"/>
  <c r="L71" i="17"/>
  <c r="M71" i="17"/>
  <c r="N71" i="17"/>
  <c r="O71" i="17"/>
  <c r="P71" i="17"/>
  <c r="I72" i="17"/>
  <c r="J72" i="17"/>
  <c r="K72" i="17"/>
  <c r="L72" i="17"/>
  <c r="M72" i="17"/>
  <c r="N72" i="17"/>
  <c r="O72" i="17"/>
  <c r="P72" i="17"/>
  <c r="I73" i="17"/>
  <c r="J73" i="17"/>
  <c r="K73" i="17"/>
  <c r="L73" i="17"/>
  <c r="M73" i="17"/>
  <c r="N73" i="17"/>
  <c r="O73" i="17"/>
  <c r="P73" i="17"/>
  <c r="I74" i="17"/>
  <c r="J74" i="17"/>
  <c r="K74" i="17"/>
  <c r="L74" i="17"/>
  <c r="M74" i="17"/>
  <c r="N74" i="17"/>
  <c r="O74" i="17"/>
  <c r="P74" i="17"/>
  <c r="I75" i="17"/>
  <c r="J75" i="17"/>
  <c r="K75" i="17"/>
  <c r="L75" i="17"/>
  <c r="M75" i="17"/>
  <c r="N75" i="17"/>
  <c r="O75" i="17"/>
  <c r="P75" i="17"/>
  <c r="I76" i="17"/>
  <c r="J76" i="17"/>
  <c r="K76" i="17"/>
  <c r="L76" i="17"/>
  <c r="M76" i="17"/>
  <c r="N76" i="17"/>
  <c r="O76" i="17"/>
  <c r="P76" i="17"/>
  <c r="I77" i="17"/>
  <c r="J77" i="17"/>
  <c r="K77" i="17"/>
  <c r="L77" i="17"/>
  <c r="M77" i="17"/>
  <c r="N77" i="17"/>
  <c r="O77" i="17"/>
  <c r="P77" i="17"/>
  <c r="I78" i="17"/>
  <c r="J78" i="17"/>
  <c r="K78" i="17"/>
  <c r="L78" i="17"/>
  <c r="M78" i="17"/>
  <c r="N78" i="17"/>
  <c r="O78" i="17"/>
  <c r="P78" i="17"/>
  <c r="I79" i="17"/>
  <c r="J79" i="17"/>
  <c r="K79" i="17"/>
  <c r="L79" i="17"/>
  <c r="M79" i="17"/>
  <c r="N79" i="17"/>
  <c r="O79" i="17"/>
  <c r="P79" i="17"/>
  <c r="I80" i="17"/>
  <c r="J80" i="17"/>
  <c r="K80" i="17"/>
  <c r="L80" i="17"/>
  <c r="M80" i="17"/>
  <c r="N80" i="17"/>
  <c r="O80" i="17"/>
  <c r="P80" i="17"/>
  <c r="I81" i="17"/>
  <c r="J81" i="17"/>
  <c r="K81" i="17"/>
  <c r="L81" i="17"/>
  <c r="M81" i="17"/>
  <c r="N81" i="17"/>
  <c r="O81" i="17"/>
  <c r="P81" i="17"/>
  <c r="I82" i="17"/>
  <c r="J82" i="17"/>
  <c r="K82" i="17"/>
  <c r="L82" i="17"/>
  <c r="M82" i="17"/>
  <c r="N82" i="17"/>
  <c r="O82" i="17"/>
  <c r="P82" i="17"/>
  <c r="I83" i="17"/>
  <c r="J83" i="17"/>
  <c r="K83" i="17"/>
  <c r="L83" i="17"/>
  <c r="M83" i="17"/>
  <c r="N83" i="17"/>
  <c r="O83" i="17"/>
  <c r="P83" i="17"/>
  <c r="I84" i="17"/>
  <c r="J84" i="17"/>
  <c r="K84" i="17"/>
  <c r="L84" i="17"/>
  <c r="M84" i="17"/>
  <c r="N84" i="17"/>
  <c r="O84" i="17"/>
  <c r="P84" i="17"/>
  <c r="I85" i="17"/>
  <c r="J85" i="17"/>
  <c r="K85" i="17"/>
  <c r="L85" i="17"/>
  <c r="M85" i="17"/>
  <c r="N85" i="17"/>
  <c r="O85" i="17"/>
  <c r="P85" i="17"/>
  <c r="I86" i="17"/>
  <c r="J86" i="17"/>
  <c r="K86" i="17"/>
  <c r="L86" i="17"/>
  <c r="M86" i="17"/>
  <c r="N86" i="17"/>
  <c r="O86" i="17"/>
  <c r="P86" i="17"/>
  <c r="I87" i="17"/>
  <c r="J87" i="17"/>
  <c r="K87" i="17"/>
  <c r="L87" i="17"/>
  <c r="M87" i="17"/>
  <c r="N87" i="17"/>
  <c r="O87" i="17"/>
  <c r="P87" i="17"/>
  <c r="I88" i="17"/>
  <c r="J88" i="17"/>
  <c r="K88" i="17"/>
  <c r="L88" i="17"/>
  <c r="M88" i="17"/>
  <c r="N88" i="17"/>
  <c r="O88" i="17"/>
  <c r="P88" i="17"/>
  <c r="I89" i="17"/>
  <c r="J89" i="17"/>
  <c r="K89" i="17"/>
  <c r="L89" i="17"/>
  <c r="M89" i="17"/>
  <c r="N89" i="17"/>
  <c r="O89" i="17"/>
  <c r="P89" i="17"/>
  <c r="I90" i="17"/>
  <c r="J90" i="17"/>
  <c r="K90" i="17"/>
  <c r="L90" i="17"/>
  <c r="M90" i="17"/>
  <c r="N90" i="17"/>
  <c r="O90" i="17"/>
  <c r="P90" i="17"/>
  <c r="I91" i="17"/>
  <c r="J91" i="17"/>
  <c r="K91" i="17"/>
  <c r="L91" i="17"/>
  <c r="M91" i="17"/>
  <c r="N91" i="17"/>
  <c r="O91" i="17"/>
  <c r="P91" i="17"/>
  <c r="I92" i="17"/>
  <c r="J92" i="17"/>
  <c r="K92" i="17"/>
  <c r="L92" i="17"/>
  <c r="M92" i="17"/>
  <c r="N92" i="17"/>
  <c r="O92" i="17"/>
  <c r="P92" i="17"/>
  <c r="I93" i="17"/>
  <c r="J93" i="17"/>
  <c r="K93" i="17"/>
  <c r="L93" i="17"/>
  <c r="M93" i="17"/>
  <c r="N93" i="17"/>
  <c r="O93" i="17"/>
  <c r="P93" i="17"/>
  <c r="I94" i="17"/>
  <c r="J94" i="17"/>
  <c r="K94" i="17"/>
  <c r="L94" i="17"/>
  <c r="M94" i="17"/>
  <c r="N94" i="17"/>
  <c r="O94" i="17"/>
  <c r="P94" i="17"/>
  <c r="I95" i="17"/>
  <c r="J95" i="17"/>
  <c r="K95" i="17"/>
  <c r="L95" i="17"/>
  <c r="M95" i="17"/>
  <c r="N95" i="17"/>
  <c r="O95" i="17"/>
  <c r="P95" i="17"/>
  <c r="I96" i="17"/>
  <c r="J96" i="17"/>
  <c r="K96" i="17"/>
  <c r="L96" i="17"/>
  <c r="M96" i="17"/>
  <c r="N96" i="17"/>
  <c r="O96" i="17"/>
  <c r="P96" i="17"/>
  <c r="I97" i="17"/>
  <c r="J97" i="17"/>
  <c r="K97" i="17"/>
  <c r="L97" i="17"/>
  <c r="M97" i="17"/>
  <c r="N97" i="17"/>
  <c r="O97" i="17"/>
  <c r="P97" i="17"/>
  <c r="I98" i="17"/>
  <c r="J98" i="17"/>
  <c r="K98" i="17"/>
  <c r="L98" i="17"/>
  <c r="M98" i="17"/>
  <c r="N98" i="17"/>
  <c r="O98" i="17"/>
  <c r="P98" i="17"/>
  <c r="I99" i="17"/>
  <c r="J99" i="17"/>
  <c r="K99" i="17"/>
  <c r="L99" i="17"/>
  <c r="M99" i="17"/>
  <c r="N99" i="17"/>
  <c r="O99" i="17"/>
  <c r="P99" i="17"/>
  <c r="I100" i="17"/>
  <c r="J100" i="17"/>
  <c r="K100" i="17"/>
  <c r="L100" i="17"/>
  <c r="M100" i="17"/>
  <c r="N100" i="17"/>
  <c r="O100" i="17"/>
  <c r="P100" i="17"/>
  <c r="I101" i="17"/>
  <c r="J101" i="17"/>
  <c r="K101" i="17"/>
  <c r="L101" i="17"/>
  <c r="M101" i="17"/>
  <c r="N101" i="17"/>
  <c r="O101" i="17"/>
  <c r="P101" i="17"/>
  <c r="I102" i="17"/>
  <c r="J102" i="17"/>
  <c r="K102" i="17"/>
  <c r="L102" i="17"/>
  <c r="M102" i="17"/>
  <c r="N102" i="17"/>
  <c r="O102" i="17"/>
  <c r="P102" i="17"/>
  <c r="I103" i="17"/>
  <c r="J103" i="17"/>
  <c r="K103" i="17"/>
  <c r="L103" i="17"/>
  <c r="M103" i="17"/>
  <c r="N103" i="17"/>
  <c r="O103" i="17"/>
  <c r="P103" i="17"/>
  <c r="I104" i="17"/>
  <c r="J104" i="17"/>
  <c r="K104" i="17"/>
  <c r="L104" i="17"/>
  <c r="M104" i="17"/>
  <c r="N104" i="17"/>
  <c r="O104" i="17"/>
  <c r="P104" i="17"/>
  <c r="I105" i="17"/>
  <c r="J105" i="17"/>
  <c r="K105" i="17"/>
  <c r="L105" i="17"/>
  <c r="M105" i="17"/>
  <c r="N105" i="17"/>
  <c r="O105" i="17"/>
  <c r="P105" i="17"/>
  <c r="I106" i="17"/>
  <c r="J106" i="17"/>
  <c r="K106" i="17"/>
  <c r="L106" i="17"/>
  <c r="M106" i="17"/>
  <c r="N106" i="17"/>
  <c r="O106" i="17"/>
  <c r="P106" i="17"/>
  <c r="I107" i="17"/>
  <c r="J107" i="17"/>
  <c r="K107" i="17"/>
  <c r="L107" i="17"/>
  <c r="M107" i="17"/>
  <c r="N107" i="17"/>
  <c r="O107" i="17"/>
  <c r="P107" i="17"/>
  <c r="I108" i="17"/>
  <c r="J108" i="17"/>
  <c r="K108" i="17"/>
  <c r="L108" i="17"/>
  <c r="M108" i="17"/>
  <c r="N108" i="17"/>
  <c r="O108" i="17"/>
  <c r="P108" i="17"/>
  <c r="I109" i="17"/>
  <c r="J109" i="17"/>
  <c r="K109" i="17"/>
  <c r="L109" i="17"/>
  <c r="M109" i="17"/>
  <c r="N109" i="17"/>
  <c r="O109" i="17"/>
  <c r="P109" i="17"/>
  <c r="I110" i="17"/>
  <c r="J110" i="17"/>
  <c r="K110" i="17"/>
  <c r="L110" i="17"/>
  <c r="M110" i="17"/>
  <c r="N110" i="17"/>
  <c r="O110" i="17"/>
  <c r="P110" i="17"/>
  <c r="I111" i="17"/>
  <c r="J111" i="17"/>
  <c r="K111" i="17"/>
  <c r="L111" i="17"/>
  <c r="M111" i="17"/>
  <c r="N111" i="17"/>
  <c r="O111" i="17"/>
  <c r="P111" i="17"/>
  <c r="I112" i="17"/>
  <c r="J112" i="17"/>
  <c r="K112" i="17"/>
  <c r="L112" i="17"/>
  <c r="M112" i="17"/>
  <c r="N112" i="17"/>
  <c r="O112" i="17"/>
  <c r="P112" i="17"/>
  <c r="I113" i="17"/>
  <c r="J113" i="17"/>
  <c r="K113" i="17"/>
  <c r="L113" i="17"/>
  <c r="M113" i="17"/>
  <c r="N113" i="17"/>
  <c r="O113" i="17"/>
  <c r="P113" i="17"/>
  <c r="I114" i="17"/>
  <c r="J114" i="17"/>
  <c r="K114" i="17"/>
  <c r="L114" i="17"/>
  <c r="M114" i="17"/>
  <c r="N114" i="17"/>
  <c r="O114" i="17"/>
  <c r="P114" i="17"/>
  <c r="I115" i="17"/>
  <c r="J115" i="17"/>
  <c r="K115" i="17"/>
  <c r="L115" i="17"/>
  <c r="M115" i="17"/>
  <c r="N115" i="17"/>
  <c r="O115" i="17"/>
  <c r="P115" i="17"/>
  <c r="I116" i="17"/>
  <c r="J116" i="17"/>
  <c r="K116" i="17"/>
  <c r="L116" i="17"/>
  <c r="M116" i="17"/>
  <c r="N116" i="17"/>
  <c r="O116" i="17"/>
  <c r="P116" i="17"/>
  <c r="I117" i="17"/>
  <c r="J117" i="17"/>
  <c r="K117" i="17"/>
  <c r="L117" i="17"/>
  <c r="M117" i="17"/>
  <c r="N117" i="17"/>
  <c r="O117" i="17"/>
  <c r="P117" i="17"/>
  <c r="I118" i="17"/>
  <c r="J118" i="17"/>
  <c r="K118" i="17"/>
  <c r="L118" i="17"/>
  <c r="M118" i="17"/>
  <c r="N118" i="17"/>
  <c r="O118" i="17"/>
  <c r="P118" i="17"/>
  <c r="I119" i="17"/>
  <c r="J119" i="17"/>
  <c r="K119" i="17"/>
  <c r="L119" i="17"/>
  <c r="M119" i="17"/>
  <c r="N119" i="17"/>
  <c r="O119" i="17"/>
  <c r="P119" i="17"/>
  <c r="I120" i="17"/>
  <c r="J120" i="17"/>
  <c r="K120" i="17"/>
  <c r="L120" i="17"/>
  <c r="M120" i="17"/>
  <c r="N120" i="17"/>
  <c r="O120" i="17"/>
  <c r="P120" i="17"/>
  <c r="I121" i="17"/>
  <c r="J121" i="17"/>
  <c r="K121" i="17"/>
  <c r="L121" i="17"/>
  <c r="M121" i="17"/>
  <c r="N121" i="17"/>
  <c r="O121" i="17"/>
  <c r="P121" i="17"/>
  <c r="I122" i="17"/>
  <c r="J122" i="17"/>
  <c r="K122" i="17"/>
  <c r="L122" i="17"/>
  <c r="M122" i="17"/>
  <c r="N122" i="17"/>
  <c r="O122" i="17"/>
  <c r="P122" i="17"/>
  <c r="I123" i="17"/>
  <c r="J123" i="17"/>
  <c r="K123" i="17"/>
  <c r="L123" i="17"/>
  <c r="M123" i="17"/>
  <c r="N123" i="17"/>
  <c r="O123" i="17"/>
  <c r="P123" i="17"/>
  <c r="I124" i="17"/>
  <c r="J124" i="17"/>
  <c r="K124" i="17"/>
  <c r="L124" i="17"/>
  <c r="M124" i="17"/>
  <c r="N124" i="17"/>
  <c r="O124" i="17"/>
  <c r="P124" i="17"/>
  <c r="I125" i="17"/>
  <c r="J125" i="17"/>
  <c r="K125" i="17"/>
  <c r="L125" i="17"/>
  <c r="M125" i="17"/>
  <c r="N125" i="17"/>
  <c r="O125" i="17"/>
  <c r="P125" i="17"/>
  <c r="I126" i="17"/>
  <c r="J126" i="17"/>
  <c r="K126" i="17"/>
  <c r="L126" i="17"/>
  <c r="M126" i="17"/>
  <c r="N126" i="17"/>
  <c r="O126" i="17"/>
  <c r="P126" i="17"/>
  <c r="I127" i="17"/>
  <c r="J127" i="17"/>
  <c r="K127" i="17"/>
  <c r="L127" i="17"/>
  <c r="M127" i="17"/>
  <c r="N127" i="17"/>
  <c r="O127" i="17"/>
  <c r="P127" i="17"/>
  <c r="I128" i="17"/>
  <c r="J128" i="17"/>
  <c r="K128" i="17"/>
  <c r="L128" i="17"/>
  <c r="M128" i="17"/>
  <c r="N128" i="17"/>
  <c r="O128" i="17"/>
  <c r="P128" i="17"/>
  <c r="I129" i="17"/>
  <c r="J129" i="17"/>
  <c r="K129" i="17"/>
  <c r="L129" i="17"/>
  <c r="M129" i="17"/>
  <c r="N129" i="17"/>
  <c r="O129" i="17"/>
  <c r="P129" i="17"/>
  <c r="I130" i="17"/>
  <c r="J130" i="17"/>
  <c r="K130" i="17"/>
  <c r="L130" i="17"/>
  <c r="M130" i="17"/>
  <c r="N130" i="17"/>
  <c r="O130" i="17"/>
  <c r="P130" i="17"/>
  <c r="I131" i="17"/>
  <c r="J131" i="17"/>
  <c r="K131" i="17"/>
  <c r="L131" i="17"/>
  <c r="M131" i="17"/>
  <c r="N131" i="17"/>
  <c r="O131" i="17"/>
  <c r="P131" i="17"/>
  <c r="I132" i="17"/>
  <c r="J132" i="17"/>
  <c r="K132" i="17"/>
  <c r="L132" i="17"/>
  <c r="M132" i="17"/>
  <c r="N132" i="17"/>
  <c r="O132" i="17"/>
  <c r="P132" i="17"/>
  <c r="I133" i="17"/>
  <c r="J133" i="17"/>
  <c r="K133" i="17"/>
  <c r="L133" i="17"/>
  <c r="M133" i="17"/>
  <c r="N133" i="17"/>
  <c r="O133" i="17"/>
  <c r="P133" i="17"/>
  <c r="I134" i="17"/>
  <c r="J134" i="17"/>
  <c r="K134" i="17"/>
  <c r="L134" i="17"/>
  <c r="M134" i="17"/>
  <c r="N134" i="17"/>
  <c r="O134" i="17"/>
  <c r="P134" i="17"/>
  <c r="I135" i="17"/>
  <c r="J135" i="17"/>
  <c r="K135" i="17"/>
  <c r="L135" i="17"/>
  <c r="M135" i="17"/>
  <c r="N135" i="17"/>
  <c r="O135" i="17"/>
  <c r="P135" i="17"/>
  <c r="I136" i="17"/>
  <c r="J136" i="17"/>
  <c r="K136" i="17"/>
  <c r="L136" i="17"/>
  <c r="M136" i="17"/>
  <c r="N136" i="17"/>
  <c r="O136" i="17"/>
  <c r="P136" i="17"/>
  <c r="I137" i="17"/>
  <c r="J137" i="17"/>
  <c r="K137" i="17"/>
  <c r="L137" i="17"/>
  <c r="M137" i="17"/>
  <c r="N137" i="17"/>
  <c r="O137" i="17"/>
  <c r="P137" i="17"/>
  <c r="I138" i="17"/>
  <c r="J138" i="17"/>
  <c r="K138" i="17"/>
  <c r="L138" i="17"/>
  <c r="M138" i="17"/>
  <c r="N138" i="17"/>
  <c r="O138" i="17"/>
  <c r="P138" i="17"/>
  <c r="I139" i="17"/>
  <c r="J139" i="17"/>
  <c r="K139" i="17"/>
  <c r="L139" i="17"/>
  <c r="M139" i="17"/>
  <c r="N139" i="17"/>
  <c r="O139" i="17"/>
  <c r="P139" i="17"/>
  <c r="I140" i="17"/>
  <c r="J140" i="17"/>
  <c r="K140" i="17"/>
  <c r="L140" i="17"/>
  <c r="M140" i="17"/>
  <c r="N140" i="17"/>
  <c r="O140" i="17"/>
  <c r="P140" i="17"/>
  <c r="I141" i="17"/>
  <c r="J141" i="17"/>
  <c r="K141" i="17"/>
  <c r="L141" i="17"/>
  <c r="M141" i="17"/>
  <c r="N141" i="17"/>
  <c r="O141" i="17"/>
  <c r="P141" i="17"/>
  <c r="I142" i="17"/>
  <c r="J142" i="17"/>
  <c r="K142" i="17"/>
  <c r="L142" i="17"/>
  <c r="M142" i="17"/>
  <c r="N142" i="17"/>
  <c r="O142" i="17"/>
  <c r="P142" i="17"/>
  <c r="I143" i="17"/>
  <c r="J143" i="17"/>
  <c r="K143" i="17"/>
  <c r="L143" i="17"/>
  <c r="M143" i="17"/>
  <c r="N143" i="17"/>
  <c r="O143" i="17"/>
  <c r="P143" i="17"/>
  <c r="I144" i="17"/>
  <c r="J144" i="17"/>
  <c r="K144" i="17"/>
  <c r="L144" i="17"/>
  <c r="M144" i="17"/>
  <c r="N144" i="17"/>
  <c r="O144" i="17"/>
  <c r="P144" i="17"/>
  <c r="I145" i="17"/>
  <c r="J145" i="17"/>
  <c r="K145" i="17"/>
  <c r="L145" i="17"/>
  <c r="M145" i="17"/>
  <c r="N145" i="17"/>
  <c r="O145" i="17"/>
  <c r="P145" i="17"/>
  <c r="I146" i="17"/>
  <c r="J146" i="17"/>
  <c r="K146" i="17"/>
  <c r="L146" i="17"/>
  <c r="M146" i="17"/>
  <c r="N146" i="17"/>
  <c r="O146" i="17"/>
  <c r="P146" i="17"/>
  <c r="I147" i="17"/>
  <c r="J147" i="17"/>
  <c r="K147" i="17"/>
  <c r="L147" i="17"/>
  <c r="M147" i="17"/>
  <c r="N147" i="17"/>
  <c r="O147" i="17"/>
  <c r="P147" i="17"/>
  <c r="I148" i="17"/>
  <c r="J148" i="17"/>
  <c r="K148" i="17"/>
  <c r="L148" i="17"/>
  <c r="M148" i="17"/>
  <c r="N148" i="17"/>
  <c r="O148" i="17"/>
  <c r="P148" i="17"/>
  <c r="I149" i="17"/>
  <c r="J149" i="17"/>
  <c r="K149" i="17"/>
  <c r="L149" i="17"/>
  <c r="M149" i="17"/>
  <c r="N149" i="17"/>
  <c r="O149" i="17"/>
  <c r="P149" i="17"/>
  <c r="I150" i="17"/>
  <c r="J150" i="17"/>
  <c r="K150" i="17"/>
  <c r="L150" i="17"/>
  <c r="M150" i="17"/>
  <c r="N150" i="17"/>
  <c r="O150" i="17"/>
  <c r="P150" i="17"/>
  <c r="I151" i="17"/>
  <c r="J151" i="17"/>
  <c r="K151" i="17"/>
  <c r="L151" i="17"/>
  <c r="M151" i="17"/>
  <c r="N151" i="17"/>
  <c r="O151" i="17"/>
  <c r="P151" i="17"/>
  <c r="I152" i="17"/>
  <c r="J152" i="17"/>
  <c r="K152" i="17"/>
  <c r="L152" i="17"/>
  <c r="M152" i="17"/>
  <c r="N152" i="17"/>
  <c r="O152" i="17"/>
  <c r="P152" i="17"/>
  <c r="I153" i="17"/>
  <c r="J153" i="17"/>
  <c r="K153" i="17"/>
  <c r="L153" i="17"/>
  <c r="M153" i="17"/>
  <c r="N153" i="17"/>
  <c r="O153" i="17"/>
  <c r="P153" i="17"/>
  <c r="I154" i="17"/>
  <c r="J154" i="17"/>
  <c r="K154" i="17"/>
  <c r="L154" i="17"/>
  <c r="M154" i="17"/>
  <c r="N154" i="17"/>
  <c r="O154" i="17"/>
  <c r="P154" i="17"/>
  <c r="I155" i="17"/>
  <c r="J155" i="17"/>
  <c r="K155" i="17"/>
  <c r="L155" i="17"/>
  <c r="M155" i="17"/>
  <c r="N155" i="17"/>
  <c r="O155" i="17"/>
  <c r="P155" i="17"/>
  <c r="I156" i="17"/>
  <c r="J156" i="17"/>
  <c r="K156" i="17"/>
  <c r="L156" i="17"/>
  <c r="M156" i="17"/>
  <c r="N156" i="17"/>
  <c r="O156" i="17"/>
  <c r="P156" i="17"/>
  <c r="I157" i="17"/>
  <c r="J157" i="17"/>
  <c r="K157" i="17"/>
  <c r="L157" i="17"/>
  <c r="M157" i="17"/>
  <c r="N157" i="17"/>
  <c r="O157" i="17"/>
  <c r="P157" i="17"/>
  <c r="I158" i="17"/>
  <c r="J158" i="17"/>
  <c r="K158" i="17"/>
  <c r="L158" i="17"/>
  <c r="M158" i="17"/>
  <c r="N158" i="17"/>
  <c r="O158" i="17"/>
  <c r="P158" i="17"/>
  <c r="I159" i="17"/>
  <c r="J159" i="17"/>
  <c r="K159" i="17"/>
  <c r="L159" i="17"/>
  <c r="M159" i="17"/>
  <c r="N159" i="17"/>
  <c r="O159" i="17"/>
  <c r="P159" i="17"/>
  <c r="I160" i="17"/>
  <c r="J160" i="17"/>
  <c r="K160" i="17"/>
  <c r="L160" i="17"/>
  <c r="M160" i="17"/>
  <c r="N160" i="17"/>
  <c r="O160" i="17"/>
  <c r="P160" i="17"/>
  <c r="I161" i="17"/>
  <c r="J161" i="17"/>
  <c r="K161" i="17"/>
  <c r="L161" i="17"/>
  <c r="M161" i="17"/>
  <c r="N161" i="17"/>
  <c r="O161" i="17"/>
  <c r="P161" i="17"/>
  <c r="I162" i="17"/>
  <c r="J162" i="17"/>
  <c r="K162" i="17"/>
  <c r="L162" i="17"/>
  <c r="M162" i="17"/>
  <c r="N162" i="17"/>
  <c r="O162" i="17"/>
  <c r="P162" i="17"/>
  <c r="I163" i="17"/>
  <c r="J163" i="17"/>
  <c r="K163" i="17"/>
  <c r="L163" i="17"/>
  <c r="M163" i="17"/>
  <c r="N163" i="17"/>
  <c r="O163" i="17"/>
  <c r="P163" i="17"/>
  <c r="I164" i="17"/>
  <c r="J164" i="17"/>
  <c r="K164" i="17"/>
  <c r="L164" i="17"/>
  <c r="M164" i="17"/>
  <c r="N164" i="17"/>
  <c r="O164" i="17"/>
  <c r="P164" i="17"/>
  <c r="I165" i="17"/>
  <c r="J165" i="17"/>
  <c r="K165" i="17"/>
  <c r="L165" i="17"/>
  <c r="M165" i="17"/>
  <c r="N165" i="17"/>
  <c r="O165" i="17"/>
  <c r="P165" i="17"/>
  <c r="I166" i="17"/>
  <c r="J166" i="17"/>
  <c r="K166" i="17"/>
  <c r="L166" i="17"/>
  <c r="M166" i="17"/>
  <c r="N166" i="17"/>
  <c r="O166" i="17"/>
  <c r="P166" i="17"/>
  <c r="I167" i="17"/>
  <c r="J167" i="17"/>
  <c r="K167" i="17"/>
  <c r="L167" i="17"/>
  <c r="M167" i="17"/>
  <c r="N167" i="17"/>
  <c r="O167" i="17"/>
  <c r="P167" i="17"/>
  <c r="I168" i="17"/>
  <c r="J168" i="17"/>
  <c r="K168" i="17"/>
  <c r="L168" i="17"/>
  <c r="M168" i="17"/>
  <c r="N168" i="17"/>
  <c r="O168" i="17"/>
  <c r="P168" i="17"/>
  <c r="I169" i="17"/>
  <c r="J169" i="17"/>
  <c r="K169" i="17"/>
  <c r="L169" i="17"/>
  <c r="M169" i="17"/>
  <c r="N169" i="17"/>
  <c r="O169" i="17"/>
  <c r="P169" i="17"/>
  <c r="I170" i="17"/>
  <c r="J170" i="17"/>
  <c r="K170" i="17"/>
  <c r="L170" i="17"/>
  <c r="M170" i="17"/>
  <c r="N170" i="17"/>
  <c r="O170" i="17"/>
  <c r="P170" i="17"/>
  <c r="I171" i="17"/>
  <c r="J171" i="17"/>
  <c r="K171" i="17"/>
  <c r="L171" i="17"/>
  <c r="M171" i="17"/>
  <c r="N171" i="17"/>
  <c r="O171" i="17"/>
  <c r="P171" i="17"/>
  <c r="I172" i="17"/>
  <c r="J172" i="17"/>
  <c r="K172" i="17"/>
  <c r="L172" i="17"/>
  <c r="M172" i="17"/>
  <c r="N172" i="17"/>
  <c r="O172" i="17"/>
  <c r="P172" i="17"/>
  <c r="I173" i="17"/>
  <c r="J173" i="17"/>
  <c r="K173" i="17"/>
  <c r="L173" i="17"/>
  <c r="M173" i="17"/>
  <c r="N173" i="17"/>
  <c r="O173" i="17"/>
  <c r="P173" i="17"/>
  <c r="I174" i="17"/>
  <c r="J174" i="17"/>
  <c r="K174" i="17"/>
  <c r="L174" i="17"/>
  <c r="M174" i="17"/>
  <c r="N174" i="17"/>
  <c r="O174" i="17"/>
  <c r="P174" i="17"/>
  <c r="I175" i="17"/>
  <c r="J175" i="17"/>
  <c r="K175" i="17"/>
  <c r="L175" i="17"/>
  <c r="M175" i="17"/>
  <c r="N175" i="17"/>
  <c r="O175" i="17"/>
  <c r="P175" i="17"/>
  <c r="I176" i="17"/>
  <c r="J176" i="17"/>
  <c r="K176" i="17"/>
  <c r="L176" i="17"/>
  <c r="M176" i="17"/>
  <c r="N176" i="17"/>
  <c r="O176" i="17"/>
  <c r="P176" i="17"/>
  <c r="I177" i="17"/>
  <c r="J177" i="17"/>
  <c r="K177" i="17"/>
  <c r="L177" i="17"/>
  <c r="M177" i="17"/>
  <c r="N177" i="17"/>
  <c r="O177" i="17"/>
  <c r="P177" i="17"/>
  <c r="I4" i="17"/>
  <c r="J4" i="17"/>
  <c r="K4" i="17"/>
  <c r="L4" i="17"/>
  <c r="M4" i="17"/>
  <c r="N4" i="17"/>
  <c r="O4" i="17"/>
  <c r="P4" i="17"/>
  <c r="I5" i="17"/>
  <c r="J5" i="17"/>
  <c r="K5" i="17"/>
  <c r="L5" i="17"/>
  <c r="M5" i="17"/>
  <c r="N5" i="17"/>
  <c r="O5" i="17"/>
  <c r="P5" i="17"/>
  <c r="I6" i="17"/>
  <c r="J6" i="17"/>
  <c r="K6" i="17"/>
  <c r="L6" i="17"/>
  <c r="M6" i="17"/>
  <c r="N6" i="17"/>
  <c r="O6" i="17"/>
  <c r="P6" i="17"/>
  <c r="I7" i="17"/>
  <c r="J7" i="17"/>
  <c r="K7" i="17"/>
  <c r="L7" i="17"/>
  <c r="M7" i="17"/>
  <c r="N7" i="17"/>
  <c r="O7" i="17"/>
  <c r="P7" i="17"/>
  <c r="I8" i="17"/>
  <c r="J8" i="17"/>
  <c r="K8" i="17"/>
  <c r="L8" i="17"/>
  <c r="M8" i="17"/>
  <c r="N8" i="17"/>
  <c r="O8" i="17"/>
  <c r="P8" i="17"/>
  <c r="I9" i="17"/>
  <c r="J9" i="17"/>
  <c r="K9" i="17"/>
  <c r="L9" i="17"/>
  <c r="M9" i="17"/>
  <c r="N9" i="17"/>
  <c r="O9" i="17"/>
  <c r="P9" i="17"/>
  <c r="J3" i="17"/>
  <c r="K3" i="17"/>
  <c r="L3" i="17"/>
  <c r="M3" i="17"/>
  <c r="N3" i="17"/>
  <c r="O3" i="17"/>
  <c r="P3" i="17"/>
  <c r="I3" i="17"/>
  <c r="A180" i="16"/>
  <c r="C181" i="15"/>
  <c r="D181" i="15"/>
  <c r="E181" i="15"/>
  <c r="B181" i="15"/>
  <c r="C183" i="15"/>
  <c r="D183" i="15"/>
  <c r="E183" i="15"/>
  <c r="B183" i="15"/>
  <c r="H182" i="15"/>
  <c r="H180" i="15"/>
  <c r="L59" i="15"/>
  <c r="I59" i="15"/>
  <c r="J59" i="15"/>
  <c r="K59" i="15"/>
  <c r="H59" i="15"/>
  <c r="F180" i="15"/>
  <c r="E180" i="15"/>
  <c r="D180" i="15"/>
  <c r="C180" i="15"/>
  <c r="B180" i="15"/>
  <c r="B4" i="15"/>
  <c r="C4" i="15"/>
  <c r="D4" i="15"/>
  <c r="E4" i="15"/>
  <c r="B5" i="15"/>
  <c r="C5" i="15"/>
  <c r="D5" i="15"/>
  <c r="E5" i="15"/>
  <c r="B6" i="15"/>
  <c r="C6" i="15"/>
  <c r="D6" i="15"/>
  <c r="E6" i="15"/>
  <c r="B7" i="15"/>
  <c r="C7" i="15"/>
  <c r="D7" i="15"/>
  <c r="E7" i="15"/>
  <c r="B8" i="15"/>
  <c r="C8" i="15"/>
  <c r="D8" i="15"/>
  <c r="E8" i="15"/>
  <c r="B9" i="15"/>
  <c r="C9" i="15"/>
  <c r="D9" i="15"/>
  <c r="E9" i="15"/>
  <c r="B10" i="15"/>
  <c r="C10" i="15"/>
  <c r="D10" i="15"/>
  <c r="E10" i="15"/>
  <c r="B11" i="15"/>
  <c r="C11" i="15"/>
  <c r="D11" i="15"/>
  <c r="E11" i="15"/>
  <c r="B12" i="15"/>
  <c r="C12" i="15"/>
  <c r="D12" i="15"/>
  <c r="E12" i="15"/>
  <c r="B13" i="15"/>
  <c r="C13" i="15"/>
  <c r="D13" i="15"/>
  <c r="E13" i="15"/>
  <c r="B14" i="15"/>
  <c r="C14" i="15"/>
  <c r="D14" i="15"/>
  <c r="E14" i="15"/>
  <c r="B15" i="15"/>
  <c r="C15" i="15"/>
  <c r="D15" i="15"/>
  <c r="E15" i="15"/>
  <c r="B16" i="15"/>
  <c r="C16" i="15"/>
  <c r="D16" i="15"/>
  <c r="E16" i="15"/>
  <c r="B17" i="15"/>
  <c r="C17" i="15"/>
  <c r="D17" i="15"/>
  <c r="E17" i="15"/>
  <c r="B18" i="15"/>
  <c r="C18" i="15"/>
  <c r="D18" i="15"/>
  <c r="E18" i="15"/>
  <c r="B19" i="15"/>
  <c r="C19" i="15"/>
  <c r="D19" i="15"/>
  <c r="E19" i="15"/>
  <c r="B20" i="15"/>
  <c r="C20" i="15"/>
  <c r="D20" i="15"/>
  <c r="E20" i="15"/>
  <c r="B21" i="15"/>
  <c r="C21" i="15"/>
  <c r="D21" i="15"/>
  <c r="E21" i="15"/>
  <c r="B22" i="15"/>
  <c r="C22" i="15"/>
  <c r="D22" i="15"/>
  <c r="E22" i="15"/>
  <c r="B23" i="15"/>
  <c r="C23" i="15"/>
  <c r="D23" i="15"/>
  <c r="E23" i="15"/>
  <c r="B24" i="15"/>
  <c r="C24" i="15"/>
  <c r="D24" i="15"/>
  <c r="E24" i="15"/>
  <c r="B25" i="15"/>
  <c r="C25" i="15"/>
  <c r="D25" i="15"/>
  <c r="E25" i="15"/>
  <c r="B26" i="15"/>
  <c r="C26" i="15"/>
  <c r="D26" i="15"/>
  <c r="E26" i="15"/>
  <c r="B27" i="15"/>
  <c r="C27" i="15"/>
  <c r="D27" i="15"/>
  <c r="E27" i="15"/>
  <c r="B28" i="15"/>
  <c r="C28" i="15"/>
  <c r="D28" i="15"/>
  <c r="E28" i="15"/>
  <c r="B29" i="15"/>
  <c r="C29" i="15"/>
  <c r="D29" i="15"/>
  <c r="E29" i="15"/>
  <c r="B30" i="15"/>
  <c r="C30" i="15"/>
  <c r="D30" i="15"/>
  <c r="E30" i="15"/>
  <c r="B31" i="15"/>
  <c r="C31" i="15"/>
  <c r="D31" i="15"/>
  <c r="E31" i="15"/>
  <c r="B32" i="15"/>
  <c r="C32" i="15"/>
  <c r="D32" i="15"/>
  <c r="E32" i="15"/>
  <c r="B33" i="15"/>
  <c r="C33" i="15"/>
  <c r="D33" i="15"/>
  <c r="E33" i="15"/>
  <c r="B34" i="15"/>
  <c r="C34" i="15"/>
  <c r="D34" i="15"/>
  <c r="E34" i="15"/>
  <c r="B35" i="15"/>
  <c r="C35" i="15"/>
  <c r="D35" i="15"/>
  <c r="E35" i="15"/>
  <c r="B36" i="15"/>
  <c r="C36" i="15"/>
  <c r="D36" i="15"/>
  <c r="E36" i="15"/>
  <c r="B37" i="15"/>
  <c r="C37" i="15"/>
  <c r="D37" i="15"/>
  <c r="E37" i="15"/>
  <c r="B38" i="15"/>
  <c r="C38" i="15"/>
  <c r="D38" i="15"/>
  <c r="E38" i="15"/>
  <c r="B39" i="15"/>
  <c r="C39" i="15"/>
  <c r="D39" i="15"/>
  <c r="E39" i="15"/>
  <c r="B40" i="15"/>
  <c r="C40" i="15"/>
  <c r="D40" i="15"/>
  <c r="E40" i="15"/>
  <c r="B41" i="15"/>
  <c r="C41" i="15"/>
  <c r="D41" i="15"/>
  <c r="E41" i="15"/>
  <c r="B42" i="15"/>
  <c r="C42" i="15"/>
  <c r="D42" i="15"/>
  <c r="E42" i="15"/>
  <c r="B43" i="15"/>
  <c r="C43" i="15"/>
  <c r="D43" i="15"/>
  <c r="E43" i="15"/>
  <c r="B44" i="15"/>
  <c r="C44" i="15"/>
  <c r="D44" i="15"/>
  <c r="E44" i="15"/>
  <c r="B45" i="15"/>
  <c r="C45" i="15"/>
  <c r="D45" i="15"/>
  <c r="E45" i="15"/>
  <c r="B46" i="15"/>
  <c r="C46" i="15"/>
  <c r="D46" i="15"/>
  <c r="E46" i="15"/>
  <c r="B47" i="15"/>
  <c r="C47" i="15"/>
  <c r="D47" i="15"/>
  <c r="E47" i="15"/>
  <c r="B48" i="15"/>
  <c r="C48" i="15"/>
  <c r="D48" i="15"/>
  <c r="E48" i="15"/>
  <c r="B49" i="15"/>
  <c r="C49" i="15"/>
  <c r="D49" i="15"/>
  <c r="E49" i="15"/>
  <c r="B50" i="15"/>
  <c r="C50" i="15"/>
  <c r="D50" i="15"/>
  <c r="E50" i="15"/>
  <c r="B51" i="15"/>
  <c r="C51" i="15"/>
  <c r="D51" i="15"/>
  <c r="E51" i="15"/>
  <c r="B52" i="15"/>
  <c r="C52" i="15"/>
  <c r="D52" i="15"/>
  <c r="E52" i="15"/>
  <c r="B53" i="15"/>
  <c r="C53" i="15"/>
  <c r="D53" i="15"/>
  <c r="E53" i="15"/>
  <c r="B54" i="15"/>
  <c r="C54" i="15"/>
  <c r="D54" i="15"/>
  <c r="E54" i="15"/>
  <c r="B55" i="15"/>
  <c r="C55" i="15"/>
  <c r="D55" i="15"/>
  <c r="E55" i="15"/>
  <c r="B56" i="15"/>
  <c r="C56" i="15"/>
  <c r="D56" i="15"/>
  <c r="E56" i="15"/>
  <c r="B57" i="15"/>
  <c r="C57" i="15"/>
  <c r="D57" i="15"/>
  <c r="E57" i="15"/>
  <c r="B58" i="15"/>
  <c r="C58" i="15"/>
  <c r="D58" i="15"/>
  <c r="E58" i="15"/>
  <c r="B59" i="15"/>
  <c r="C59" i="15"/>
  <c r="D59" i="15"/>
  <c r="E59" i="15"/>
  <c r="B60" i="15"/>
  <c r="C60" i="15"/>
  <c r="D60" i="15"/>
  <c r="E60" i="15"/>
  <c r="B61" i="15"/>
  <c r="C61" i="15"/>
  <c r="D61" i="15"/>
  <c r="E61" i="15"/>
  <c r="B62" i="15"/>
  <c r="C62" i="15"/>
  <c r="D62" i="15"/>
  <c r="E62" i="15"/>
  <c r="B63" i="15"/>
  <c r="C63" i="15"/>
  <c r="D63" i="15"/>
  <c r="E63" i="15"/>
  <c r="B64" i="15"/>
  <c r="C64" i="15"/>
  <c r="D64" i="15"/>
  <c r="E64" i="15"/>
  <c r="B65" i="15"/>
  <c r="C65" i="15"/>
  <c r="D65" i="15"/>
  <c r="E65" i="15"/>
  <c r="B66" i="15"/>
  <c r="C66" i="15"/>
  <c r="D66" i="15"/>
  <c r="E66" i="15"/>
  <c r="B67" i="15"/>
  <c r="C67" i="15"/>
  <c r="D67" i="15"/>
  <c r="E67" i="15"/>
  <c r="B68" i="15"/>
  <c r="C68" i="15"/>
  <c r="D68" i="15"/>
  <c r="E68" i="15"/>
  <c r="B69" i="15"/>
  <c r="C69" i="15"/>
  <c r="D69" i="15"/>
  <c r="E69" i="15"/>
  <c r="B70" i="15"/>
  <c r="C70" i="15"/>
  <c r="D70" i="15"/>
  <c r="E70" i="15"/>
  <c r="B71" i="15"/>
  <c r="C71" i="15"/>
  <c r="D71" i="15"/>
  <c r="E71" i="15"/>
  <c r="B72" i="15"/>
  <c r="C72" i="15"/>
  <c r="D72" i="15"/>
  <c r="E72" i="15"/>
  <c r="B73" i="15"/>
  <c r="C73" i="15"/>
  <c r="D73" i="15"/>
  <c r="E73" i="15"/>
  <c r="B74" i="15"/>
  <c r="C74" i="15"/>
  <c r="D74" i="15"/>
  <c r="E74" i="15"/>
  <c r="B75" i="15"/>
  <c r="C75" i="15"/>
  <c r="D75" i="15"/>
  <c r="E75" i="15"/>
  <c r="B76" i="15"/>
  <c r="C76" i="15"/>
  <c r="D76" i="15"/>
  <c r="E76" i="15"/>
  <c r="B77" i="15"/>
  <c r="C77" i="15"/>
  <c r="D77" i="15"/>
  <c r="E77" i="15"/>
  <c r="B78" i="15"/>
  <c r="C78" i="15"/>
  <c r="D78" i="15"/>
  <c r="E78" i="15"/>
  <c r="B79" i="15"/>
  <c r="C79" i="15"/>
  <c r="D79" i="15"/>
  <c r="E79" i="15"/>
  <c r="B80" i="15"/>
  <c r="C80" i="15"/>
  <c r="D80" i="15"/>
  <c r="E80" i="15"/>
  <c r="B81" i="15"/>
  <c r="C81" i="15"/>
  <c r="D81" i="15"/>
  <c r="E81" i="15"/>
  <c r="B82" i="15"/>
  <c r="C82" i="15"/>
  <c r="D82" i="15"/>
  <c r="E82" i="15"/>
  <c r="B83" i="15"/>
  <c r="C83" i="15"/>
  <c r="D83" i="15"/>
  <c r="E83" i="15"/>
  <c r="B84" i="15"/>
  <c r="C84" i="15"/>
  <c r="D84" i="15"/>
  <c r="E84" i="15"/>
  <c r="B85" i="15"/>
  <c r="C85" i="15"/>
  <c r="D85" i="15"/>
  <c r="E85" i="15"/>
  <c r="B86" i="15"/>
  <c r="C86" i="15"/>
  <c r="D86" i="15"/>
  <c r="E86" i="15"/>
  <c r="B87" i="15"/>
  <c r="C87" i="15"/>
  <c r="D87" i="15"/>
  <c r="E87" i="15"/>
  <c r="B88" i="15"/>
  <c r="C88" i="15"/>
  <c r="D88" i="15"/>
  <c r="E88" i="15"/>
  <c r="B89" i="15"/>
  <c r="C89" i="15"/>
  <c r="D89" i="15"/>
  <c r="E89" i="15"/>
  <c r="B90" i="15"/>
  <c r="C90" i="15"/>
  <c r="D90" i="15"/>
  <c r="E90" i="15"/>
  <c r="B91" i="15"/>
  <c r="C91" i="15"/>
  <c r="D91" i="15"/>
  <c r="E91" i="15"/>
  <c r="B92" i="15"/>
  <c r="C92" i="15"/>
  <c r="D92" i="15"/>
  <c r="E92" i="15"/>
  <c r="B93" i="15"/>
  <c r="C93" i="15"/>
  <c r="D93" i="15"/>
  <c r="E93" i="15"/>
  <c r="B94" i="15"/>
  <c r="C94" i="15"/>
  <c r="D94" i="15"/>
  <c r="E94" i="15"/>
  <c r="B95" i="15"/>
  <c r="C95" i="15"/>
  <c r="D95" i="15"/>
  <c r="E95" i="15"/>
  <c r="B96" i="15"/>
  <c r="C96" i="15"/>
  <c r="D96" i="15"/>
  <c r="E96" i="15"/>
  <c r="B97" i="15"/>
  <c r="C97" i="15"/>
  <c r="D97" i="15"/>
  <c r="E97" i="15"/>
  <c r="B98" i="15"/>
  <c r="C98" i="15"/>
  <c r="D98" i="15"/>
  <c r="E98" i="15"/>
  <c r="B99" i="15"/>
  <c r="C99" i="15"/>
  <c r="D99" i="15"/>
  <c r="E99" i="15"/>
  <c r="B100" i="15"/>
  <c r="C100" i="15"/>
  <c r="D100" i="15"/>
  <c r="E100" i="15"/>
  <c r="B101" i="15"/>
  <c r="C101" i="15"/>
  <c r="D101" i="15"/>
  <c r="E101" i="15"/>
  <c r="B102" i="15"/>
  <c r="C102" i="15"/>
  <c r="D102" i="15"/>
  <c r="E102" i="15"/>
  <c r="B103" i="15"/>
  <c r="C103" i="15"/>
  <c r="D103" i="15"/>
  <c r="E103" i="15"/>
  <c r="B104" i="15"/>
  <c r="C104" i="15"/>
  <c r="D104" i="15"/>
  <c r="E104" i="15"/>
  <c r="B105" i="15"/>
  <c r="C105" i="15"/>
  <c r="D105" i="15"/>
  <c r="E105" i="15"/>
  <c r="B106" i="15"/>
  <c r="C106" i="15"/>
  <c r="D106" i="15"/>
  <c r="E106" i="15"/>
  <c r="B107" i="15"/>
  <c r="C107" i="15"/>
  <c r="D107" i="15"/>
  <c r="E107" i="15"/>
  <c r="B108" i="15"/>
  <c r="C108" i="15"/>
  <c r="D108" i="15"/>
  <c r="E108" i="15"/>
  <c r="B109" i="15"/>
  <c r="C109" i="15"/>
  <c r="D109" i="15"/>
  <c r="E109" i="15"/>
  <c r="B110" i="15"/>
  <c r="C110" i="15"/>
  <c r="D110" i="15"/>
  <c r="E110" i="15"/>
  <c r="B111" i="15"/>
  <c r="C111" i="15"/>
  <c r="D111" i="15"/>
  <c r="E111" i="15"/>
  <c r="B112" i="15"/>
  <c r="C112" i="15"/>
  <c r="D112" i="15"/>
  <c r="E112" i="15"/>
  <c r="B113" i="15"/>
  <c r="C113" i="15"/>
  <c r="D113" i="15"/>
  <c r="E113" i="15"/>
  <c r="B114" i="15"/>
  <c r="C114" i="15"/>
  <c r="D114" i="15"/>
  <c r="E114" i="15"/>
  <c r="B115" i="15"/>
  <c r="C115" i="15"/>
  <c r="D115" i="15"/>
  <c r="E115" i="15"/>
  <c r="B116" i="15"/>
  <c r="C116" i="15"/>
  <c r="D116" i="15"/>
  <c r="E116" i="15"/>
  <c r="B117" i="15"/>
  <c r="C117" i="15"/>
  <c r="D117" i="15"/>
  <c r="E117" i="15"/>
  <c r="B118" i="15"/>
  <c r="C118" i="15"/>
  <c r="D118" i="15"/>
  <c r="E118" i="15"/>
  <c r="B119" i="15"/>
  <c r="C119" i="15"/>
  <c r="D119" i="15"/>
  <c r="E119" i="15"/>
  <c r="B120" i="15"/>
  <c r="C120" i="15"/>
  <c r="D120" i="15"/>
  <c r="E120" i="15"/>
  <c r="B121" i="15"/>
  <c r="C121" i="15"/>
  <c r="D121" i="15"/>
  <c r="E121" i="15"/>
  <c r="B122" i="15"/>
  <c r="C122" i="15"/>
  <c r="D122" i="15"/>
  <c r="E122" i="15"/>
  <c r="B123" i="15"/>
  <c r="C123" i="15"/>
  <c r="D123" i="15"/>
  <c r="E123" i="15"/>
  <c r="B124" i="15"/>
  <c r="C124" i="15"/>
  <c r="D124" i="15"/>
  <c r="E124" i="15"/>
  <c r="B125" i="15"/>
  <c r="C125" i="15"/>
  <c r="D125" i="15"/>
  <c r="E125" i="15"/>
  <c r="B126" i="15"/>
  <c r="C126" i="15"/>
  <c r="D126" i="15"/>
  <c r="E126" i="15"/>
  <c r="B127" i="15"/>
  <c r="C127" i="15"/>
  <c r="D127" i="15"/>
  <c r="E127" i="15"/>
  <c r="B128" i="15"/>
  <c r="C128" i="15"/>
  <c r="D128" i="15"/>
  <c r="E128" i="15"/>
  <c r="B129" i="15"/>
  <c r="C129" i="15"/>
  <c r="D129" i="15"/>
  <c r="E129" i="15"/>
  <c r="B130" i="15"/>
  <c r="C130" i="15"/>
  <c r="D130" i="15"/>
  <c r="E130" i="15"/>
  <c r="B131" i="15"/>
  <c r="C131" i="15"/>
  <c r="D131" i="15"/>
  <c r="E131" i="15"/>
  <c r="B132" i="15"/>
  <c r="C132" i="15"/>
  <c r="D132" i="15"/>
  <c r="E132" i="15"/>
  <c r="B133" i="15"/>
  <c r="C133" i="15"/>
  <c r="D133" i="15"/>
  <c r="E133" i="15"/>
  <c r="B134" i="15"/>
  <c r="C134" i="15"/>
  <c r="D134" i="15"/>
  <c r="E134" i="15"/>
  <c r="B135" i="15"/>
  <c r="C135" i="15"/>
  <c r="D135" i="15"/>
  <c r="E135" i="15"/>
  <c r="B136" i="15"/>
  <c r="C136" i="15"/>
  <c r="D136" i="15"/>
  <c r="E136" i="15"/>
  <c r="B137" i="15"/>
  <c r="C137" i="15"/>
  <c r="D137" i="15"/>
  <c r="E137" i="15"/>
  <c r="B138" i="15"/>
  <c r="C138" i="15"/>
  <c r="D138" i="15"/>
  <c r="E138" i="15"/>
  <c r="B139" i="15"/>
  <c r="C139" i="15"/>
  <c r="D139" i="15"/>
  <c r="E139" i="15"/>
  <c r="B140" i="15"/>
  <c r="C140" i="15"/>
  <c r="D140" i="15"/>
  <c r="E140" i="15"/>
  <c r="B141" i="15"/>
  <c r="C141" i="15"/>
  <c r="D141" i="15"/>
  <c r="E141" i="15"/>
  <c r="B142" i="15"/>
  <c r="C142" i="15"/>
  <c r="D142" i="15"/>
  <c r="E142" i="15"/>
  <c r="B143" i="15"/>
  <c r="C143" i="15"/>
  <c r="D143" i="15"/>
  <c r="E143" i="15"/>
  <c r="B144" i="15"/>
  <c r="C144" i="15"/>
  <c r="D144" i="15"/>
  <c r="E144" i="15"/>
  <c r="B145" i="15"/>
  <c r="C145" i="15"/>
  <c r="D145" i="15"/>
  <c r="E145" i="15"/>
  <c r="B146" i="15"/>
  <c r="C146" i="15"/>
  <c r="D146" i="15"/>
  <c r="E146" i="15"/>
  <c r="B147" i="15"/>
  <c r="C147" i="15"/>
  <c r="D147" i="15"/>
  <c r="E147" i="15"/>
  <c r="B148" i="15"/>
  <c r="C148" i="15"/>
  <c r="D148" i="15"/>
  <c r="E148" i="15"/>
  <c r="B149" i="15"/>
  <c r="C149" i="15"/>
  <c r="D149" i="15"/>
  <c r="E149" i="15"/>
  <c r="B150" i="15"/>
  <c r="C150" i="15"/>
  <c r="D150" i="15"/>
  <c r="E150" i="15"/>
  <c r="B151" i="15"/>
  <c r="C151" i="15"/>
  <c r="D151" i="15"/>
  <c r="E151" i="15"/>
  <c r="B152" i="15"/>
  <c r="C152" i="15"/>
  <c r="D152" i="15"/>
  <c r="E152" i="15"/>
  <c r="B153" i="15"/>
  <c r="C153" i="15"/>
  <c r="D153" i="15"/>
  <c r="E153" i="15"/>
  <c r="B154" i="15"/>
  <c r="C154" i="15"/>
  <c r="D154" i="15"/>
  <c r="E154" i="15"/>
  <c r="B155" i="15"/>
  <c r="C155" i="15"/>
  <c r="D155" i="15"/>
  <c r="E155" i="15"/>
  <c r="B156" i="15"/>
  <c r="C156" i="15"/>
  <c r="D156" i="15"/>
  <c r="E156" i="15"/>
  <c r="B157" i="15"/>
  <c r="C157" i="15"/>
  <c r="D157" i="15"/>
  <c r="E157" i="15"/>
  <c r="B158" i="15"/>
  <c r="C158" i="15"/>
  <c r="D158" i="15"/>
  <c r="E158" i="15"/>
  <c r="B159" i="15"/>
  <c r="C159" i="15"/>
  <c r="D159" i="15"/>
  <c r="E159" i="15"/>
  <c r="B160" i="15"/>
  <c r="C160" i="15"/>
  <c r="D160" i="15"/>
  <c r="E160" i="15"/>
  <c r="B161" i="15"/>
  <c r="C161" i="15"/>
  <c r="D161" i="15"/>
  <c r="E161" i="15"/>
  <c r="B162" i="15"/>
  <c r="C162" i="15"/>
  <c r="D162" i="15"/>
  <c r="E162" i="15"/>
  <c r="B163" i="15"/>
  <c r="C163" i="15"/>
  <c r="D163" i="15"/>
  <c r="E163" i="15"/>
  <c r="B164" i="15"/>
  <c r="C164" i="15"/>
  <c r="D164" i="15"/>
  <c r="E164" i="15"/>
  <c r="B165" i="15"/>
  <c r="C165" i="15"/>
  <c r="D165" i="15"/>
  <c r="E165" i="15"/>
  <c r="B166" i="15"/>
  <c r="C166" i="15"/>
  <c r="D166" i="15"/>
  <c r="E166" i="15"/>
  <c r="B167" i="15"/>
  <c r="C167" i="15"/>
  <c r="D167" i="15"/>
  <c r="E167" i="15"/>
  <c r="B168" i="15"/>
  <c r="C168" i="15"/>
  <c r="D168" i="15"/>
  <c r="E168" i="15"/>
  <c r="B169" i="15"/>
  <c r="C169" i="15"/>
  <c r="D169" i="15"/>
  <c r="E169" i="15"/>
  <c r="B170" i="15"/>
  <c r="C170" i="15"/>
  <c r="D170" i="15"/>
  <c r="E170" i="15"/>
  <c r="B171" i="15"/>
  <c r="C171" i="15"/>
  <c r="D171" i="15"/>
  <c r="E171" i="15"/>
  <c r="B172" i="15"/>
  <c r="C172" i="15"/>
  <c r="D172" i="15"/>
  <c r="E172" i="15"/>
  <c r="B173" i="15"/>
  <c r="C173" i="15"/>
  <c r="D173" i="15"/>
  <c r="E173" i="15"/>
  <c r="B174" i="15"/>
  <c r="C174" i="15"/>
  <c r="D174" i="15"/>
  <c r="E174" i="15"/>
  <c r="B175" i="15"/>
  <c r="C175" i="15"/>
  <c r="D175" i="15"/>
  <c r="E175" i="15"/>
  <c r="B176" i="15"/>
  <c r="C176" i="15"/>
  <c r="D176" i="15"/>
  <c r="E176" i="15"/>
  <c r="B177" i="15"/>
  <c r="C177" i="15"/>
  <c r="D177" i="15"/>
  <c r="E177" i="15"/>
  <c r="E3" i="15"/>
  <c r="D3" i="15"/>
  <c r="C3" i="15"/>
  <c r="B3" i="15"/>
  <c r="M180" i="13" l="1"/>
  <c r="K180" i="12"/>
  <c r="I182" i="10"/>
  <c r="J182" i="10"/>
  <c r="K182" i="10"/>
  <c r="L182" i="10"/>
  <c r="M182" i="10"/>
  <c r="H182" i="10"/>
  <c r="O182" i="10"/>
  <c r="O180" i="10"/>
  <c r="H3" i="13"/>
  <c r="H180" i="13" s="1"/>
  <c r="I3" i="13"/>
  <c r="I180" i="13" s="1"/>
  <c r="J3" i="13"/>
  <c r="K3" i="13"/>
  <c r="K180" i="13" s="1"/>
  <c r="L3" i="13"/>
  <c r="L180" i="13" s="1"/>
  <c r="H4" i="13"/>
  <c r="I4" i="13"/>
  <c r="J4" i="13"/>
  <c r="K4" i="13"/>
  <c r="L4" i="13"/>
  <c r="H5" i="13"/>
  <c r="I5" i="13"/>
  <c r="J5" i="13"/>
  <c r="J180" i="13" s="1"/>
  <c r="K5" i="13"/>
  <c r="L5" i="13"/>
  <c r="H6" i="13"/>
  <c r="I6" i="13"/>
  <c r="J6" i="13"/>
  <c r="K6" i="13"/>
  <c r="L6" i="13"/>
  <c r="H7" i="13"/>
  <c r="I7" i="13"/>
  <c r="J7" i="13"/>
  <c r="K7" i="13"/>
  <c r="L7" i="13"/>
  <c r="H8" i="13"/>
  <c r="I8" i="13"/>
  <c r="J8" i="13"/>
  <c r="K8" i="13"/>
  <c r="L8" i="13"/>
  <c r="H9" i="13"/>
  <c r="I9" i="13"/>
  <c r="J9" i="13"/>
  <c r="K9" i="13"/>
  <c r="L9" i="13"/>
  <c r="H10" i="13"/>
  <c r="I10" i="13"/>
  <c r="J10" i="13"/>
  <c r="K10" i="13"/>
  <c r="L10" i="13"/>
  <c r="H11" i="13"/>
  <c r="I11" i="13"/>
  <c r="J11" i="13"/>
  <c r="K11" i="13"/>
  <c r="L11" i="13"/>
  <c r="H12" i="13"/>
  <c r="I12" i="13"/>
  <c r="J12" i="13"/>
  <c r="K12" i="13"/>
  <c r="L12" i="13"/>
  <c r="H13" i="13"/>
  <c r="I13" i="13"/>
  <c r="J13" i="13"/>
  <c r="K13" i="13"/>
  <c r="L13" i="13"/>
  <c r="H14" i="13"/>
  <c r="I14" i="13"/>
  <c r="J14" i="13"/>
  <c r="K14" i="13"/>
  <c r="L14" i="13"/>
  <c r="H15" i="13"/>
  <c r="I15" i="13"/>
  <c r="J15" i="13"/>
  <c r="K15" i="13"/>
  <c r="L15" i="13"/>
  <c r="H16" i="13"/>
  <c r="I16" i="13"/>
  <c r="J16" i="13"/>
  <c r="K16" i="13"/>
  <c r="L16" i="13"/>
  <c r="H17" i="13"/>
  <c r="I17" i="13"/>
  <c r="J17" i="13"/>
  <c r="K17" i="13"/>
  <c r="L17" i="13"/>
  <c r="H18" i="13"/>
  <c r="I18" i="13"/>
  <c r="J18" i="13"/>
  <c r="K18" i="13"/>
  <c r="L18" i="13"/>
  <c r="H19" i="13"/>
  <c r="I19" i="13"/>
  <c r="J19" i="13"/>
  <c r="K19" i="13"/>
  <c r="L19" i="13"/>
  <c r="H20" i="13"/>
  <c r="I20" i="13"/>
  <c r="J20" i="13"/>
  <c r="K20" i="13"/>
  <c r="L20" i="13"/>
  <c r="H21" i="13"/>
  <c r="I21" i="13"/>
  <c r="J21" i="13"/>
  <c r="K21" i="13"/>
  <c r="L21" i="13"/>
  <c r="H22" i="13"/>
  <c r="I22" i="13"/>
  <c r="J22" i="13"/>
  <c r="K22" i="13"/>
  <c r="L22" i="13"/>
  <c r="H23" i="13"/>
  <c r="I23" i="13"/>
  <c r="J23" i="13"/>
  <c r="K23" i="13"/>
  <c r="L23" i="13"/>
  <c r="H24" i="13"/>
  <c r="I24" i="13"/>
  <c r="J24" i="13"/>
  <c r="K24" i="13"/>
  <c r="L24" i="13"/>
  <c r="H25" i="13"/>
  <c r="I25" i="13"/>
  <c r="J25" i="13"/>
  <c r="K25" i="13"/>
  <c r="L25" i="13"/>
  <c r="H26" i="13"/>
  <c r="I26" i="13"/>
  <c r="J26" i="13"/>
  <c r="K26" i="13"/>
  <c r="L26" i="13"/>
  <c r="H27" i="13"/>
  <c r="I27" i="13"/>
  <c r="J27" i="13"/>
  <c r="K27" i="13"/>
  <c r="L27" i="13"/>
  <c r="H28" i="13"/>
  <c r="I28" i="13"/>
  <c r="J28" i="13"/>
  <c r="K28" i="13"/>
  <c r="L28" i="13"/>
  <c r="H29" i="13"/>
  <c r="I29" i="13"/>
  <c r="J29" i="13"/>
  <c r="K29" i="13"/>
  <c r="L29" i="13"/>
  <c r="H30" i="13"/>
  <c r="I30" i="13"/>
  <c r="J30" i="13"/>
  <c r="K30" i="13"/>
  <c r="L30" i="13"/>
  <c r="H31" i="13"/>
  <c r="I31" i="13"/>
  <c r="J31" i="13"/>
  <c r="K31" i="13"/>
  <c r="L31" i="13"/>
  <c r="H32" i="13"/>
  <c r="I32" i="13"/>
  <c r="J32" i="13"/>
  <c r="K32" i="13"/>
  <c r="L32" i="13"/>
  <c r="H33" i="13"/>
  <c r="I33" i="13"/>
  <c r="J33" i="13"/>
  <c r="K33" i="13"/>
  <c r="L33" i="13"/>
  <c r="H34" i="13"/>
  <c r="I34" i="13"/>
  <c r="J34" i="13"/>
  <c r="K34" i="13"/>
  <c r="L34" i="13"/>
  <c r="H35" i="13"/>
  <c r="I35" i="13"/>
  <c r="J35" i="13"/>
  <c r="K35" i="13"/>
  <c r="L35" i="13"/>
  <c r="H36" i="13"/>
  <c r="I36" i="13"/>
  <c r="J36" i="13"/>
  <c r="K36" i="13"/>
  <c r="L36" i="13"/>
  <c r="H37" i="13"/>
  <c r="I37" i="13"/>
  <c r="J37" i="13"/>
  <c r="K37" i="13"/>
  <c r="L37" i="13"/>
  <c r="H38" i="13"/>
  <c r="I38" i="13"/>
  <c r="J38" i="13"/>
  <c r="K38" i="13"/>
  <c r="L38" i="13"/>
  <c r="H39" i="13"/>
  <c r="I39" i="13"/>
  <c r="J39" i="13"/>
  <c r="K39" i="13"/>
  <c r="L39" i="13"/>
  <c r="H40" i="13"/>
  <c r="I40" i="13"/>
  <c r="J40" i="13"/>
  <c r="K40" i="13"/>
  <c r="L40" i="13"/>
  <c r="H41" i="13"/>
  <c r="I41" i="13"/>
  <c r="J41" i="13"/>
  <c r="K41" i="13"/>
  <c r="L41" i="13"/>
  <c r="H42" i="13"/>
  <c r="I42" i="13"/>
  <c r="J42" i="13"/>
  <c r="K42" i="13"/>
  <c r="L42" i="13"/>
  <c r="H43" i="13"/>
  <c r="I43" i="13"/>
  <c r="J43" i="13"/>
  <c r="K43" i="13"/>
  <c r="L43" i="13"/>
  <c r="H44" i="13"/>
  <c r="I44" i="13"/>
  <c r="J44" i="13"/>
  <c r="K44" i="13"/>
  <c r="L44" i="13"/>
  <c r="H45" i="13"/>
  <c r="I45" i="13"/>
  <c r="J45" i="13"/>
  <c r="K45" i="13"/>
  <c r="L45" i="13"/>
  <c r="H46" i="13"/>
  <c r="I46" i="13"/>
  <c r="J46" i="13"/>
  <c r="K46" i="13"/>
  <c r="L46" i="13"/>
  <c r="H47" i="13"/>
  <c r="I47" i="13"/>
  <c r="J47" i="13"/>
  <c r="K47" i="13"/>
  <c r="L47" i="13"/>
  <c r="H48" i="13"/>
  <c r="I48" i="13"/>
  <c r="J48" i="13"/>
  <c r="K48" i="13"/>
  <c r="L48" i="13"/>
  <c r="H49" i="13"/>
  <c r="I49" i="13"/>
  <c r="J49" i="13"/>
  <c r="K49" i="13"/>
  <c r="L49" i="13"/>
  <c r="H50" i="13"/>
  <c r="I50" i="13"/>
  <c r="J50" i="13"/>
  <c r="K50" i="13"/>
  <c r="L50" i="13"/>
  <c r="H51" i="13"/>
  <c r="I51" i="13"/>
  <c r="J51" i="13"/>
  <c r="K51" i="13"/>
  <c r="L51" i="13"/>
  <c r="H52" i="13"/>
  <c r="I52" i="13"/>
  <c r="J52" i="13"/>
  <c r="K52" i="13"/>
  <c r="L52" i="13"/>
  <c r="H53" i="13"/>
  <c r="I53" i="13"/>
  <c r="J53" i="13"/>
  <c r="K53" i="13"/>
  <c r="L53" i="13"/>
  <c r="H54" i="13"/>
  <c r="I54" i="13"/>
  <c r="J54" i="13"/>
  <c r="K54" i="13"/>
  <c r="L54" i="13"/>
  <c r="H55" i="13"/>
  <c r="I55" i="13"/>
  <c r="J55" i="13"/>
  <c r="K55" i="13"/>
  <c r="L55" i="13"/>
  <c r="H56" i="13"/>
  <c r="I56" i="13"/>
  <c r="J56" i="13"/>
  <c r="K56" i="13"/>
  <c r="L56" i="13"/>
  <c r="H57" i="13"/>
  <c r="I57" i="13"/>
  <c r="J57" i="13"/>
  <c r="K57" i="13"/>
  <c r="L57" i="13"/>
  <c r="H58" i="13"/>
  <c r="I58" i="13"/>
  <c r="J58" i="13"/>
  <c r="K58" i="13"/>
  <c r="L58" i="13"/>
  <c r="H59" i="13"/>
  <c r="I59" i="13"/>
  <c r="J59" i="13"/>
  <c r="K59" i="13"/>
  <c r="L59" i="13"/>
  <c r="H60" i="13"/>
  <c r="I60" i="13"/>
  <c r="J60" i="13"/>
  <c r="K60" i="13"/>
  <c r="L60" i="13"/>
  <c r="H61" i="13"/>
  <c r="I61" i="13"/>
  <c r="J61" i="13"/>
  <c r="K61" i="13"/>
  <c r="L61" i="13"/>
  <c r="H62" i="13"/>
  <c r="I62" i="13"/>
  <c r="J62" i="13"/>
  <c r="K62" i="13"/>
  <c r="L62" i="13"/>
  <c r="H63" i="13"/>
  <c r="I63" i="13"/>
  <c r="J63" i="13"/>
  <c r="K63" i="13"/>
  <c r="L63" i="13"/>
  <c r="H64" i="13"/>
  <c r="I64" i="13"/>
  <c r="J64" i="13"/>
  <c r="K64" i="13"/>
  <c r="L64" i="13"/>
  <c r="H65" i="13"/>
  <c r="I65" i="13"/>
  <c r="J65" i="13"/>
  <c r="K65" i="13"/>
  <c r="L65" i="13"/>
  <c r="H66" i="13"/>
  <c r="I66" i="13"/>
  <c r="J66" i="13"/>
  <c r="K66" i="13"/>
  <c r="L66" i="13"/>
  <c r="H67" i="13"/>
  <c r="I67" i="13"/>
  <c r="J67" i="13"/>
  <c r="K67" i="13"/>
  <c r="L67" i="13"/>
  <c r="H68" i="13"/>
  <c r="I68" i="13"/>
  <c r="J68" i="13"/>
  <c r="K68" i="13"/>
  <c r="L68" i="13"/>
  <c r="H69" i="13"/>
  <c r="I69" i="13"/>
  <c r="J69" i="13"/>
  <c r="K69" i="13"/>
  <c r="L69" i="13"/>
  <c r="H70" i="13"/>
  <c r="I70" i="13"/>
  <c r="J70" i="13"/>
  <c r="K70" i="13"/>
  <c r="L70" i="13"/>
  <c r="H71" i="13"/>
  <c r="I71" i="13"/>
  <c r="J71" i="13"/>
  <c r="K71" i="13"/>
  <c r="L71" i="13"/>
  <c r="H72" i="13"/>
  <c r="I72" i="13"/>
  <c r="J72" i="13"/>
  <c r="K72" i="13"/>
  <c r="L72" i="13"/>
  <c r="H73" i="13"/>
  <c r="I73" i="13"/>
  <c r="J73" i="13"/>
  <c r="K73" i="13"/>
  <c r="L73" i="13"/>
  <c r="H74" i="13"/>
  <c r="I74" i="13"/>
  <c r="J74" i="13"/>
  <c r="K74" i="13"/>
  <c r="L74" i="13"/>
  <c r="H75" i="13"/>
  <c r="I75" i="13"/>
  <c r="J75" i="13"/>
  <c r="K75" i="13"/>
  <c r="L75" i="13"/>
  <c r="H76" i="13"/>
  <c r="I76" i="13"/>
  <c r="J76" i="13"/>
  <c r="K76" i="13"/>
  <c r="L76" i="13"/>
  <c r="H77" i="13"/>
  <c r="I77" i="13"/>
  <c r="J77" i="13"/>
  <c r="K77" i="13"/>
  <c r="L77" i="13"/>
  <c r="H78" i="13"/>
  <c r="I78" i="13"/>
  <c r="J78" i="13"/>
  <c r="K78" i="13"/>
  <c r="L78" i="13"/>
  <c r="H79" i="13"/>
  <c r="I79" i="13"/>
  <c r="J79" i="13"/>
  <c r="K79" i="13"/>
  <c r="L79" i="13"/>
  <c r="H80" i="13"/>
  <c r="I80" i="13"/>
  <c r="J80" i="13"/>
  <c r="K80" i="13"/>
  <c r="L80" i="13"/>
  <c r="H81" i="13"/>
  <c r="I81" i="13"/>
  <c r="J81" i="13"/>
  <c r="K81" i="13"/>
  <c r="L81" i="13"/>
  <c r="H82" i="13"/>
  <c r="I82" i="13"/>
  <c r="J82" i="13"/>
  <c r="K82" i="13"/>
  <c r="L82" i="13"/>
  <c r="H83" i="13"/>
  <c r="I83" i="13"/>
  <c r="J83" i="13"/>
  <c r="K83" i="13"/>
  <c r="L83" i="13"/>
  <c r="H84" i="13"/>
  <c r="I84" i="13"/>
  <c r="J84" i="13"/>
  <c r="K84" i="13"/>
  <c r="L84" i="13"/>
  <c r="H85" i="13"/>
  <c r="I85" i="13"/>
  <c r="J85" i="13"/>
  <c r="K85" i="13"/>
  <c r="L85" i="13"/>
  <c r="H86" i="13"/>
  <c r="I86" i="13"/>
  <c r="J86" i="13"/>
  <c r="K86" i="13"/>
  <c r="L86" i="13"/>
  <c r="H87" i="13"/>
  <c r="I87" i="13"/>
  <c r="J87" i="13"/>
  <c r="K87" i="13"/>
  <c r="L87" i="13"/>
  <c r="H88" i="13"/>
  <c r="I88" i="13"/>
  <c r="J88" i="13"/>
  <c r="K88" i="13"/>
  <c r="L88" i="13"/>
  <c r="H89" i="13"/>
  <c r="I89" i="13"/>
  <c r="J89" i="13"/>
  <c r="K89" i="13"/>
  <c r="L89" i="13"/>
  <c r="H90" i="13"/>
  <c r="I90" i="13"/>
  <c r="J90" i="13"/>
  <c r="K90" i="13"/>
  <c r="L90" i="13"/>
  <c r="H91" i="13"/>
  <c r="I91" i="13"/>
  <c r="J91" i="13"/>
  <c r="K91" i="13"/>
  <c r="L91" i="13"/>
  <c r="H92" i="13"/>
  <c r="I92" i="13"/>
  <c r="J92" i="13"/>
  <c r="K92" i="13"/>
  <c r="L92" i="13"/>
  <c r="H93" i="13"/>
  <c r="I93" i="13"/>
  <c r="J93" i="13"/>
  <c r="K93" i="13"/>
  <c r="L93" i="13"/>
  <c r="H94" i="13"/>
  <c r="I94" i="13"/>
  <c r="J94" i="13"/>
  <c r="K94" i="13"/>
  <c r="L94" i="13"/>
  <c r="H95" i="13"/>
  <c r="I95" i="13"/>
  <c r="J95" i="13"/>
  <c r="K95" i="13"/>
  <c r="L95" i="13"/>
  <c r="H96" i="13"/>
  <c r="I96" i="13"/>
  <c r="J96" i="13"/>
  <c r="K96" i="13"/>
  <c r="L96" i="13"/>
  <c r="H97" i="13"/>
  <c r="I97" i="13"/>
  <c r="J97" i="13"/>
  <c r="K97" i="13"/>
  <c r="L97" i="13"/>
  <c r="H98" i="13"/>
  <c r="I98" i="13"/>
  <c r="J98" i="13"/>
  <c r="K98" i="13"/>
  <c r="L98" i="13"/>
  <c r="H99" i="13"/>
  <c r="I99" i="13"/>
  <c r="J99" i="13"/>
  <c r="K99" i="13"/>
  <c r="L99" i="13"/>
  <c r="H100" i="13"/>
  <c r="I100" i="13"/>
  <c r="J100" i="13"/>
  <c r="K100" i="13"/>
  <c r="L100" i="13"/>
  <c r="H101" i="13"/>
  <c r="I101" i="13"/>
  <c r="J101" i="13"/>
  <c r="K101" i="13"/>
  <c r="L101" i="13"/>
  <c r="H102" i="13"/>
  <c r="I102" i="13"/>
  <c r="J102" i="13"/>
  <c r="K102" i="13"/>
  <c r="L102" i="13"/>
  <c r="H103" i="13"/>
  <c r="I103" i="13"/>
  <c r="J103" i="13"/>
  <c r="K103" i="13"/>
  <c r="L103" i="13"/>
  <c r="H104" i="13"/>
  <c r="I104" i="13"/>
  <c r="J104" i="13"/>
  <c r="K104" i="13"/>
  <c r="L104" i="13"/>
  <c r="H105" i="13"/>
  <c r="I105" i="13"/>
  <c r="J105" i="13"/>
  <c r="K105" i="13"/>
  <c r="L105" i="13"/>
  <c r="H106" i="13"/>
  <c r="I106" i="13"/>
  <c r="J106" i="13"/>
  <c r="K106" i="13"/>
  <c r="L106" i="13"/>
  <c r="H107" i="13"/>
  <c r="I107" i="13"/>
  <c r="J107" i="13"/>
  <c r="K107" i="13"/>
  <c r="L107" i="13"/>
  <c r="H108" i="13"/>
  <c r="I108" i="13"/>
  <c r="J108" i="13"/>
  <c r="K108" i="13"/>
  <c r="L108" i="13"/>
  <c r="H109" i="13"/>
  <c r="I109" i="13"/>
  <c r="J109" i="13"/>
  <c r="K109" i="13"/>
  <c r="L109" i="13"/>
  <c r="H110" i="13"/>
  <c r="I110" i="13"/>
  <c r="J110" i="13"/>
  <c r="K110" i="13"/>
  <c r="L110" i="13"/>
  <c r="H111" i="13"/>
  <c r="I111" i="13"/>
  <c r="J111" i="13"/>
  <c r="K111" i="13"/>
  <c r="L111" i="13"/>
  <c r="H112" i="13"/>
  <c r="I112" i="13"/>
  <c r="J112" i="13"/>
  <c r="K112" i="13"/>
  <c r="L112" i="13"/>
  <c r="H113" i="13"/>
  <c r="I113" i="13"/>
  <c r="J113" i="13"/>
  <c r="K113" i="13"/>
  <c r="L113" i="13"/>
  <c r="H114" i="13"/>
  <c r="I114" i="13"/>
  <c r="J114" i="13"/>
  <c r="K114" i="13"/>
  <c r="L114" i="13"/>
  <c r="H115" i="13"/>
  <c r="I115" i="13"/>
  <c r="J115" i="13"/>
  <c r="K115" i="13"/>
  <c r="L115" i="13"/>
  <c r="H116" i="13"/>
  <c r="I116" i="13"/>
  <c r="J116" i="13"/>
  <c r="K116" i="13"/>
  <c r="L116" i="13"/>
  <c r="H117" i="13"/>
  <c r="I117" i="13"/>
  <c r="J117" i="13"/>
  <c r="K117" i="13"/>
  <c r="L117" i="13"/>
  <c r="H118" i="13"/>
  <c r="I118" i="13"/>
  <c r="J118" i="13"/>
  <c r="K118" i="13"/>
  <c r="L118" i="13"/>
  <c r="H119" i="13"/>
  <c r="I119" i="13"/>
  <c r="J119" i="13"/>
  <c r="K119" i="13"/>
  <c r="L119" i="13"/>
  <c r="H120" i="13"/>
  <c r="I120" i="13"/>
  <c r="J120" i="13"/>
  <c r="K120" i="13"/>
  <c r="L120" i="13"/>
  <c r="H121" i="13"/>
  <c r="I121" i="13"/>
  <c r="J121" i="13"/>
  <c r="K121" i="13"/>
  <c r="L121" i="13"/>
  <c r="H122" i="13"/>
  <c r="I122" i="13"/>
  <c r="J122" i="13"/>
  <c r="K122" i="13"/>
  <c r="L122" i="13"/>
  <c r="H123" i="13"/>
  <c r="I123" i="13"/>
  <c r="J123" i="13"/>
  <c r="K123" i="13"/>
  <c r="L123" i="13"/>
  <c r="H124" i="13"/>
  <c r="I124" i="13"/>
  <c r="J124" i="13"/>
  <c r="K124" i="13"/>
  <c r="L124" i="13"/>
  <c r="H125" i="13"/>
  <c r="I125" i="13"/>
  <c r="J125" i="13"/>
  <c r="K125" i="13"/>
  <c r="L125" i="13"/>
  <c r="H126" i="13"/>
  <c r="I126" i="13"/>
  <c r="J126" i="13"/>
  <c r="K126" i="13"/>
  <c r="L126" i="13"/>
  <c r="H127" i="13"/>
  <c r="I127" i="13"/>
  <c r="J127" i="13"/>
  <c r="K127" i="13"/>
  <c r="L127" i="13"/>
  <c r="H128" i="13"/>
  <c r="I128" i="13"/>
  <c r="J128" i="13"/>
  <c r="K128" i="13"/>
  <c r="L128" i="13"/>
  <c r="H129" i="13"/>
  <c r="I129" i="13"/>
  <c r="J129" i="13"/>
  <c r="K129" i="13"/>
  <c r="L129" i="13"/>
  <c r="H130" i="13"/>
  <c r="I130" i="13"/>
  <c r="J130" i="13"/>
  <c r="K130" i="13"/>
  <c r="L130" i="13"/>
  <c r="H131" i="13"/>
  <c r="I131" i="13"/>
  <c r="J131" i="13"/>
  <c r="K131" i="13"/>
  <c r="L131" i="13"/>
  <c r="H132" i="13"/>
  <c r="I132" i="13"/>
  <c r="J132" i="13"/>
  <c r="K132" i="13"/>
  <c r="L132" i="13"/>
  <c r="H133" i="13"/>
  <c r="I133" i="13"/>
  <c r="J133" i="13"/>
  <c r="K133" i="13"/>
  <c r="L133" i="13"/>
  <c r="H134" i="13"/>
  <c r="I134" i="13"/>
  <c r="J134" i="13"/>
  <c r="K134" i="13"/>
  <c r="L134" i="13"/>
  <c r="H135" i="13"/>
  <c r="I135" i="13"/>
  <c r="J135" i="13"/>
  <c r="K135" i="13"/>
  <c r="L135" i="13"/>
  <c r="H136" i="13"/>
  <c r="I136" i="13"/>
  <c r="J136" i="13"/>
  <c r="K136" i="13"/>
  <c r="L136" i="13"/>
  <c r="H137" i="13"/>
  <c r="I137" i="13"/>
  <c r="J137" i="13"/>
  <c r="K137" i="13"/>
  <c r="L137" i="13"/>
  <c r="H138" i="13"/>
  <c r="I138" i="13"/>
  <c r="J138" i="13"/>
  <c r="K138" i="13"/>
  <c r="L138" i="13"/>
  <c r="H139" i="13"/>
  <c r="I139" i="13"/>
  <c r="J139" i="13"/>
  <c r="K139" i="13"/>
  <c r="L139" i="13"/>
  <c r="H140" i="13"/>
  <c r="I140" i="13"/>
  <c r="J140" i="13"/>
  <c r="K140" i="13"/>
  <c r="L140" i="13"/>
  <c r="H141" i="13"/>
  <c r="I141" i="13"/>
  <c r="J141" i="13"/>
  <c r="K141" i="13"/>
  <c r="L141" i="13"/>
  <c r="H142" i="13"/>
  <c r="I142" i="13"/>
  <c r="J142" i="13"/>
  <c r="K142" i="13"/>
  <c r="L142" i="13"/>
  <c r="H143" i="13"/>
  <c r="I143" i="13"/>
  <c r="J143" i="13"/>
  <c r="K143" i="13"/>
  <c r="L143" i="13"/>
  <c r="H144" i="13"/>
  <c r="I144" i="13"/>
  <c r="J144" i="13"/>
  <c r="K144" i="13"/>
  <c r="L144" i="13"/>
  <c r="H145" i="13"/>
  <c r="I145" i="13"/>
  <c r="J145" i="13"/>
  <c r="K145" i="13"/>
  <c r="L145" i="13"/>
  <c r="H146" i="13"/>
  <c r="I146" i="13"/>
  <c r="J146" i="13"/>
  <c r="K146" i="13"/>
  <c r="L146" i="13"/>
  <c r="H147" i="13"/>
  <c r="I147" i="13"/>
  <c r="J147" i="13"/>
  <c r="K147" i="13"/>
  <c r="L147" i="13"/>
  <c r="H148" i="13"/>
  <c r="I148" i="13"/>
  <c r="J148" i="13"/>
  <c r="K148" i="13"/>
  <c r="L148" i="13"/>
  <c r="H149" i="13"/>
  <c r="I149" i="13"/>
  <c r="J149" i="13"/>
  <c r="K149" i="13"/>
  <c r="L149" i="13"/>
  <c r="H150" i="13"/>
  <c r="I150" i="13"/>
  <c r="J150" i="13"/>
  <c r="K150" i="13"/>
  <c r="L150" i="13"/>
  <c r="H151" i="13"/>
  <c r="I151" i="13"/>
  <c r="J151" i="13"/>
  <c r="K151" i="13"/>
  <c r="L151" i="13"/>
  <c r="H152" i="13"/>
  <c r="I152" i="13"/>
  <c r="J152" i="13"/>
  <c r="K152" i="13"/>
  <c r="L152" i="13"/>
  <c r="H153" i="13"/>
  <c r="I153" i="13"/>
  <c r="J153" i="13"/>
  <c r="K153" i="13"/>
  <c r="L153" i="13"/>
  <c r="H154" i="13"/>
  <c r="I154" i="13"/>
  <c r="J154" i="13"/>
  <c r="K154" i="13"/>
  <c r="L154" i="13"/>
  <c r="H155" i="13"/>
  <c r="I155" i="13"/>
  <c r="J155" i="13"/>
  <c r="K155" i="13"/>
  <c r="L155" i="13"/>
  <c r="H156" i="13"/>
  <c r="I156" i="13"/>
  <c r="J156" i="13"/>
  <c r="K156" i="13"/>
  <c r="L156" i="13"/>
  <c r="H157" i="13"/>
  <c r="I157" i="13"/>
  <c r="J157" i="13"/>
  <c r="K157" i="13"/>
  <c r="L157" i="13"/>
  <c r="H158" i="13"/>
  <c r="I158" i="13"/>
  <c r="J158" i="13"/>
  <c r="K158" i="13"/>
  <c r="L158" i="13"/>
  <c r="H159" i="13"/>
  <c r="I159" i="13"/>
  <c r="J159" i="13"/>
  <c r="K159" i="13"/>
  <c r="L159" i="13"/>
  <c r="H160" i="13"/>
  <c r="I160" i="13"/>
  <c r="J160" i="13"/>
  <c r="K160" i="13"/>
  <c r="L160" i="13"/>
  <c r="H161" i="13"/>
  <c r="I161" i="13"/>
  <c r="J161" i="13"/>
  <c r="K161" i="13"/>
  <c r="L161" i="13"/>
  <c r="H162" i="13"/>
  <c r="I162" i="13"/>
  <c r="J162" i="13"/>
  <c r="K162" i="13"/>
  <c r="L162" i="13"/>
  <c r="H163" i="13"/>
  <c r="I163" i="13"/>
  <c r="J163" i="13"/>
  <c r="K163" i="13"/>
  <c r="L163" i="13"/>
  <c r="H164" i="13"/>
  <c r="I164" i="13"/>
  <c r="J164" i="13"/>
  <c r="K164" i="13"/>
  <c r="L164" i="13"/>
  <c r="H165" i="13"/>
  <c r="I165" i="13"/>
  <c r="J165" i="13"/>
  <c r="K165" i="13"/>
  <c r="L165" i="13"/>
  <c r="H166" i="13"/>
  <c r="I166" i="13"/>
  <c r="J166" i="13"/>
  <c r="K166" i="13"/>
  <c r="L166" i="13"/>
  <c r="H167" i="13"/>
  <c r="I167" i="13"/>
  <c r="J167" i="13"/>
  <c r="K167" i="13"/>
  <c r="L167" i="13"/>
  <c r="H168" i="13"/>
  <c r="I168" i="13"/>
  <c r="J168" i="13"/>
  <c r="K168" i="13"/>
  <c r="L168" i="13"/>
  <c r="H169" i="13"/>
  <c r="I169" i="13"/>
  <c r="J169" i="13"/>
  <c r="K169" i="13"/>
  <c r="L169" i="13"/>
  <c r="H170" i="13"/>
  <c r="I170" i="13"/>
  <c r="J170" i="13"/>
  <c r="K170" i="13"/>
  <c r="L170" i="13"/>
  <c r="H171" i="13"/>
  <c r="I171" i="13"/>
  <c r="J171" i="13"/>
  <c r="K171" i="13"/>
  <c r="L171" i="13"/>
  <c r="H172" i="13"/>
  <c r="I172" i="13"/>
  <c r="J172" i="13"/>
  <c r="K172" i="13"/>
  <c r="L172" i="13"/>
  <c r="H173" i="13"/>
  <c r="I173" i="13"/>
  <c r="J173" i="13"/>
  <c r="K173" i="13"/>
  <c r="L173" i="13"/>
  <c r="H174" i="13"/>
  <c r="I174" i="13"/>
  <c r="J174" i="13"/>
  <c r="K174" i="13"/>
  <c r="L174" i="13"/>
  <c r="H175" i="13"/>
  <c r="I175" i="13"/>
  <c r="J175" i="13"/>
  <c r="K175" i="13"/>
  <c r="L175" i="13"/>
  <c r="H176" i="13"/>
  <c r="I176" i="13"/>
  <c r="J176" i="13"/>
  <c r="K176" i="13"/>
  <c r="L176" i="13"/>
  <c r="H177" i="13"/>
  <c r="I177" i="13"/>
  <c r="J177" i="13"/>
  <c r="K177" i="13"/>
  <c r="L177" i="13"/>
  <c r="G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3" i="13"/>
  <c r="G180" i="13" s="1"/>
  <c r="J180" i="12"/>
  <c r="I180" i="12"/>
  <c r="H180" i="12"/>
  <c r="G180" i="12"/>
  <c r="F180" i="12"/>
  <c r="G3" i="12"/>
  <c r="H3" i="12"/>
  <c r="I3" i="12"/>
  <c r="J3" i="12"/>
  <c r="G4" i="12"/>
  <c r="H4" i="12"/>
  <c r="I4" i="12"/>
  <c r="J4" i="12"/>
  <c r="G5" i="12"/>
  <c r="H5" i="12"/>
  <c r="I5" i="12"/>
  <c r="J5" i="12"/>
  <c r="G6" i="12"/>
  <c r="H6" i="12"/>
  <c r="I6" i="12"/>
  <c r="J6" i="12"/>
  <c r="G7" i="12"/>
  <c r="H7" i="12"/>
  <c r="I7" i="12"/>
  <c r="J7" i="12"/>
  <c r="G8" i="12"/>
  <c r="H8" i="12"/>
  <c r="I8" i="12"/>
  <c r="J8" i="12"/>
  <c r="G9" i="12"/>
  <c r="H9" i="12"/>
  <c r="I9" i="12"/>
  <c r="J9" i="12"/>
  <c r="G10" i="12"/>
  <c r="H10" i="12"/>
  <c r="I10" i="12"/>
  <c r="J10" i="12"/>
  <c r="G11" i="12"/>
  <c r="H11" i="12"/>
  <c r="I11" i="12"/>
  <c r="J11" i="12"/>
  <c r="G12" i="12"/>
  <c r="H12" i="12"/>
  <c r="I12" i="12"/>
  <c r="J12" i="12"/>
  <c r="G13" i="12"/>
  <c r="H13" i="12"/>
  <c r="I13" i="12"/>
  <c r="J13" i="12"/>
  <c r="G14" i="12"/>
  <c r="H14" i="12"/>
  <c r="I14" i="12"/>
  <c r="J14" i="12"/>
  <c r="G15" i="12"/>
  <c r="H15" i="12"/>
  <c r="I15" i="12"/>
  <c r="J15" i="12"/>
  <c r="G16" i="12"/>
  <c r="H16" i="12"/>
  <c r="I16" i="12"/>
  <c r="J16" i="12"/>
  <c r="G17" i="12"/>
  <c r="H17" i="12"/>
  <c r="I17" i="12"/>
  <c r="J17" i="12"/>
  <c r="G18" i="12"/>
  <c r="H18" i="12"/>
  <c r="I18" i="12"/>
  <c r="J18" i="12"/>
  <c r="G19" i="12"/>
  <c r="H19" i="12"/>
  <c r="I19" i="12"/>
  <c r="J19" i="12"/>
  <c r="G20" i="12"/>
  <c r="H20" i="12"/>
  <c r="I20" i="12"/>
  <c r="J20" i="12"/>
  <c r="G21" i="12"/>
  <c r="H21" i="12"/>
  <c r="I21" i="12"/>
  <c r="J21" i="12"/>
  <c r="G22" i="12"/>
  <c r="H22" i="12"/>
  <c r="I22" i="12"/>
  <c r="J22" i="12"/>
  <c r="G23" i="12"/>
  <c r="H23" i="12"/>
  <c r="I23" i="12"/>
  <c r="J23" i="12"/>
  <c r="G24" i="12"/>
  <c r="H24" i="12"/>
  <c r="I24" i="12"/>
  <c r="J24" i="12"/>
  <c r="G25" i="12"/>
  <c r="H25" i="12"/>
  <c r="I25" i="12"/>
  <c r="J25" i="12"/>
  <c r="G26" i="12"/>
  <c r="H26" i="12"/>
  <c r="I26" i="12"/>
  <c r="J26" i="12"/>
  <c r="G27" i="12"/>
  <c r="H27" i="12"/>
  <c r="I27" i="12"/>
  <c r="J27" i="12"/>
  <c r="G28" i="12"/>
  <c r="H28" i="12"/>
  <c r="I28" i="12"/>
  <c r="J28" i="12"/>
  <c r="G29" i="12"/>
  <c r="H29" i="12"/>
  <c r="I29" i="12"/>
  <c r="J29" i="12"/>
  <c r="G30" i="12"/>
  <c r="H30" i="12"/>
  <c r="I30" i="12"/>
  <c r="J30" i="12"/>
  <c r="G31" i="12"/>
  <c r="H31" i="12"/>
  <c r="I31" i="12"/>
  <c r="J31" i="12"/>
  <c r="G32" i="12"/>
  <c r="H32" i="12"/>
  <c r="I32" i="12"/>
  <c r="J32" i="12"/>
  <c r="G33" i="12"/>
  <c r="H33" i="12"/>
  <c r="I33" i="12"/>
  <c r="J33" i="12"/>
  <c r="G34" i="12"/>
  <c r="H34" i="12"/>
  <c r="I34" i="12"/>
  <c r="J34" i="12"/>
  <c r="G35" i="12"/>
  <c r="H35" i="12"/>
  <c r="I35" i="12"/>
  <c r="J35" i="12"/>
  <c r="G36" i="12"/>
  <c r="H36" i="12"/>
  <c r="I36" i="12"/>
  <c r="J36" i="12"/>
  <c r="G37" i="12"/>
  <c r="H37" i="12"/>
  <c r="I37" i="12"/>
  <c r="J37" i="12"/>
  <c r="G38" i="12"/>
  <c r="H38" i="12"/>
  <c r="I38" i="12"/>
  <c r="J38" i="12"/>
  <c r="G39" i="12"/>
  <c r="H39" i="12"/>
  <c r="I39" i="12"/>
  <c r="J39" i="12"/>
  <c r="G40" i="12"/>
  <c r="H40" i="12"/>
  <c r="I40" i="12"/>
  <c r="J40" i="12"/>
  <c r="G41" i="12"/>
  <c r="H41" i="12"/>
  <c r="I41" i="12"/>
  <c r="J41" i="12"/>
  <c r="G42" i="12"/>
  <c r="H42" i="12"/>
  <c r="I42" i="12"/>
  <c r="J42" i="12"/>
  <c r="G43" i="12"/>
  <c r="H43" i="12"/>
  <c r="I43" i="12"/>
  <c r="J43" i="12"/>
  <c r="G44" i="12"/>
  <c r="H44" i="12"/>
  <c r="I44" i="12"/>
  <c r="J44" i="12"/>
  <c r="G45" i="12"/>
  <c r="H45" i="12"/>
  <c r="I45" i="12"/>
  <c r="J45" i="12"/>
  <c r="G46" i="12"/>
  <c r="H46" i="12"/>
  <c r="I46" i="12"/>
  <c r="J46" i="12"/>
  <c r="G47" i="12"/>
  <c r="H47" i="12"/>
  <c r="I47" i="12"/>
  <c r="J47" i="12"/>
  <c r="G48" i="12"/>
  <c r="H48" i="12"/>
  <c r="I48" i="12"/>
  <c r="J48" i="12"/>
  <c r="G49" i="12"/>
  <c r="H49" i="12"/>
  <c r="I49" i="12"/>
  <c r="J49" i="12"/>
  <c r="G50" i="12"/>
  <c r="H50" i="12"/>
  <c r="I50" i="12"/>
  <c r="J50" i="12"/>
  <c r="G51" i="12"/>
  <c r="H51" i="12"/>
  <c r="I51" i="12"/>
  <c r="J51" i="12"/>
  <c r="G52" i="12"/>
  <c r="H52" i="12"/>
  <c r="I52" i="12"/>
  <c r="J52" i="12"/>
  <c r="G53" i="12"/>
  <c r="H53" i="12"/>
  <c r="I53" i="12"/>
  <c r="J53" i="12"/>
  <c r="G54" i="12"/>
  <c r="H54" i="12"/>
  <c r="I54" i="12"/>
  <c r="J54" i="12"/>
  <c r="G55" i="12"/>
  <c r="H55" i="12"/>
  <c r="I55" i="12"/>
  <c r="J55" i="12"/>
  <c r="G56" i="12"/>
  <c r="H56" i="12"/>
  <c r="I56" i="12"/>
  <c r="J56" i="12"/>
  <c r="G57" i="12"/>
  <c r="H57" i="12"/>
  <c r="I57" i="12"/>
  <c r="J57" i="12"/>
  <c r="G58" i="12"/>
  <c r="H58" i="12"/>
  <c r="I58" i="12"/>
  <c r="J58" i="12"/>
  <c r="G59" i="12"/>
  <c r="H59" i="12"/>
  <c r="I59" i="12"/>
  <c r="J59" i="12"/>
  <c r="G60" i="12"/>
  <c r="H60" i="12"/>
  <c r="I60" i="12"/>
  <c r="J60" i="12"/>
  <c r="G61" i="12"/>
  <c r="H61" i="12"/>
  <c r="I61" i="12"/>
  <c r="J61" i="12"/>
  <c r="G62" i="12"/>
  <c r="H62" i="12"/>
  <c r="I62" i="12"/>
  <c r="J62" i="12"/>
  <c r="G63" i="12"/>
  <c r="H63" i="12"/>
  <c r="I63" i="12"/>
  <c r="J63" i="12"/>
  <c r="G64" i="12"/>
  <c r="H64" i="12"/>
  <c r="I64" i="12"/>
  <c r="J64" i="12"/>
  <c r="G65" i="12"/>
  <c r="H65" i="12"/>
  <c r="I65" i="12"/>
  <c r="J65" i="12"/>
  <c r="G66" i="12"/>
  <c r="H66" i="12"/>
  <c r="I66" i="12"/>
  <c r="J66" i="12"/>
  <c r="G67" i="12"/>
  <c r="H67" i="12"/>
  <c r="I67" i="12"/>
  <c r="J67" i="12"/>
  <c r="G68" i="12"/>
  <c r="H68" i="12"/>
  <c r="I68" i="12"/>
  <c r="J68" i="12"/>
  <c r="G69" i="12"/>
  <c r="H69" i="12"/>
  <c r="I69" i="12"/>
  <c r="J69" i="12"/>
  <c r="G70" i="12"/>
  <c r="H70" i="12"/>
  <c r="I70" i="12"/>
  <c r="J70" i="12"/>
  <c r="G71" i="12"/>
  <c r="H71" i="12"/>
  <c r="I71" i="12"/>
  <c r="J71" i="12"/>
  <c r="G72" i="12"/>
  <c r="H72" i="12"/>
  <c r="I72" i="12"/>
  <c r="J72" i="12"/>
  <c r="G73" i="12"/>
  <c r="H73" i="12"/>
  <c r="I73" i="12"/>
  <c r="J73" i="12"/>
  <c r="G74" i="12"/>
  <c r="H74" i="12"/>
  <c r="I74" i="12"/>
  <c r="J74" i="12"/>
  <c r="G75" i="12"/>
  <c r="H75" i="12"/>
  <c r="I75" i="12"/>
  <c r="J75" i="12"/>
  <c r="G76" i="12"/>
  <c r="H76" i="12"/>
  <c r="I76" i="12"/>
  <c r="J76" i="12"/>
  <c r="G77" i="12"/>
  <c r="H77" i="12"/>
  <c r="I77" i="12"/>
  <c r="J77" i="12"/>
  <c r="G78" i="12"/>
  <c r="H78" i="12"/>
  <c r="I78" i="12"/>
  <c r="J78" i="12"/>
  <c r="G79" i="12"/>
  <c r="H79" i="12"/>
  <c r="I79" i="12"/>
  <c r="J79" i="12"/>
  <c r="G80" i="12"/>
  <c r="H80" i="12"/>
  <c r="I80" i="12"/>
  <c r="J80" i="12"/>
  <c r="G81" i="12"/>
  <c r="H81" i="12"/>
  <c r="I81" i="12"/>
  <c r="J81" i="12"/>
  <c r="G82" i="12"/>
  <c r="H82" i="12"/>
  <c r="I82" i="12"/>
  <c r="J82" i="12"/>
  <c r="G83" i="12"/>
  <c r="H83" i="12"/>
  <c r="I83" i="12"/>
  <c r="J83" i="12"/>
  <c r="G84" i="12"/>
  <c r="H84" i="12"/>
  <c r="I84" i="12"/>
  <c r="J84" i="12"/>
  <c r="G85" i="12"/>
  <c r="H85" i="12"/>
  <c r="I85" i="12"/>
  <c r="J85" i="12"/>
  <c r="G86" i="12"/>
  <c r="H86" i="12"/>
  <c r="I86" i="12"/>
  <c r="J86" i="12"/>
  <c r="G87" i="12"/>
  <c r="H87" i="12"/>
  <c r="I87" i="12"/>
  <c r="J87" i="12"/>
  <c r="G88" i="12"/>
  <c r="H88" i="12"/>
  <c r="I88" i="12"/>
  <c r="J88" i="12"/>
  <c r="G89" i="12"/>
  <c r="H89" i="12"/>
  <c r="I89" i="12"/>
  <c r="J89" i="12"/>
  <c r="G90" i="12"/>
  <c r="H90" i="12"/>
  <c r="I90" i="12"/>
  <c r="J90" i="12"/>
  <c r="G91" i="12"/>
  <c r="H91" i="12"/>
  <c r="I91" i="12"/>
  <c r="J91" i="12"/>
  <c r="G92" i="12"/>
  <c r="H92" i="12"/>
  <c r="I92" i="12"/>
  <c r="J92" i="12"/>
  <c r="G93" i="12"/>
  <c r="H93" i="12"/>
  <c r="I93" i="12"/>
  <c r="J93" i="12"/>
  <c r="G94" i="12"/>
  <c r="H94" i="12"/>
  <c r="I94" i="12"/>
  <c r="J94" i="12"/>
  <c r="G95" i="12"/>
  <c r="H95" i="12"/>
  <c r="I95" i="12"/>
  <c r="J95" i="12"/>
  <c r="G96" i="12"/>
  <c r="H96" i="12"/>
  <c r="I96" i="12"/>
  <c r="J96" i="12"/>
  <c r="G97" i="12"/>
  <c r="H97" i="12"/>
  <c r="I97" i="12"/>
  <c r="J97" i="12"/>
  <c r="G98" i="12"/>
  <c r="H98" i="12"/>
  <c r="I98" i="12"/>
  <c r="J98" i="12"/>
  <c r="G99" i="12"/>
  <c r="H99" i="12"/>
  <c r="I99" i="12"/>
  <c r="J99" i="12"/>
  <c r="G100" i="12"/>
  <c r="H100" i="12"/>
  <c r="I100" i="12"/>
  <c r="J100" i="12"/>
  <c r="G101" i="12"/>
  <c r="H101" i="12"/>
  <c r="I101" i="12"/>
  <c r="J101" i="12"/>
  <c r="G102" i="12"/>
  <c r="H102" i="12"/>
  <c r="I102" i="12"/>
  <c r="J102" i="12"/>
  <c r="G103" i="12"/>
  <c r="H103" i="12"/>
  <c r="I103" i="12"/>
  <c r="J103" i="12"/>
  <c r="G104" i="12"/>
  <c r="H104" i="12"/>
  <c r="I104" i="12"/>
  <c r="J104" i="12"/>
  <c r="G105" i="12"/>
  <c r="H105" i="12"/>
  <c r="I105" i="12"/>
  <c r="J105" i="12"/>
  <c r="G106" i="12"/>
  <c r="H106" i="12"/>
  <c r="I106" i="12"/>
  <c r="J106" i="12"/>
  <c r="G107" i="12"/>
  <c r="H107" i="12"/>
  <c r="I107" i="12"/>
  <c r="J107" i="12"/>
  <c r="G108" i="12"/>
  <c r="H108" i="12"/>
  <c r="I108" i="12"/>
  <c r="J108" i="12"/>
  <c r="G109" i="12"/>
  <c r="H109" i="12"/>
  <c r="I109" i="12"/>
  <c r="J109" i="12"/>
  <c r="G110" i="12"/>
  <c r="H110" i="12"/>
  <c r="I110" i="12"/>
  <c r="J110" i="12"/>
  <c r="G111" i="12"/>
  <c r="H111" i="12"/>
  <c r="I111" i="12"/>
  <c r="J111" i="12"/>
  <c r="G112" i="12"/>
  <c r="H112" i="12"/>
  <c r="I112" i="12"/>
  <c r="J112" i="12"/>
  <c r="G113" i="12"/>
  <c r="H113" i="12"/>
  <c r="I113" i="12"/>
  <c r="J113" i="12"/>
  <c r="G114" i="12"/>
  <c r="H114" i="12"/>
  <c r="I114" i="12"/>
  <c r="J114" i="12"/>
  <c r="G115" i="12"/>
  <c r="H115" i="12"/>
  <c r="I115" i="12"/>
  <c r="J115" i="12"/>
  <c r="G116" i="12"/>
  <c r="H116" i="12"/>
  <c r="I116" i="12"/>
  <c r="J116" i="12"/>
  <c r="G117" i="12"/>
  <c r="H117" i="12"/>
  <c r="I117" i="12"/>
  <c r="J117" i="12"/>
  <c r="G118" i="12"/>
  <c r="H118" i="12"/>
  <c r="I118" i="12"/>
  <c r="J118" i="12"/>
  <c r="G119" i="12"/>
  <c r="H119" i="12"/>
  <c r="I119" i="12"/>
  <c r="J119" i="12"/>
  <c r="G120" i="12"/>
  <c r="H120" i="12"/>
  <c r="I120" i="12"/>
  <c r="J120" i="12"/>
  <c r="G121" i="12"/>
  <c r="H121" i="12"/>
  <c r="I121" i="12"/>
  <c r="J121" i="12"/>
  <c r="G122" i="12"/>
  <c r="H122" i="12"/>
  <c r="I122" i="12"/>
  <c r="J122" i="12"/>
  <c r="G123" i="12"/>
  <c r="H123" i="12"/>
  <c r="I123" i="12"/>
  <c r="J123" i="12"/>
  <c r="G124" i="12"/>
  <c r="H124" i="12"/>
  <c r="I124" i="12"/>
  <c r="J124" i="12"/>
  <c r="G125" i="12"/>
  <c r="H125" i="12"/>
  <c r="I125" i="12"/>
  <c r="J125" i="12"/>
  <c r="G126" i="12"/>
  <c r="H126" i="12"/>
  <c r="I126" i="12"/>
  <c r="J126" i="12"/>
  <c r="G127" i="12"/>
  <c r="H127" i="12"/>
  <c r="I127" i="12"/>
  <c r="J127" i="12"/>
  <c r="G128" i="12"/>
  <c r="H128" i="12"/>
  <c r="I128" i="12"/>
  <c r="J128" i="12"/>
  <c r="G129" i="12"/>
  <c r="H129" i="12"/>
  <c r="I129" i="12"/>
  <c r="J129" i="12"/>
  <c r="G130" i="12"/>
  <c r="H130" i="12"/>
  <c r="I130" i="12"/>
  <c r="J130" i="12"/>
  <c r="G131" i="12"/>
  <c r="H131" i="12"/>
  <c r="I131" i="12"/>
  <c r="J131" i="12"/>
  <c r="G132" i="12"/>
  <c r="H132" i="12"/>
  <c r="I132" i="12"/>
  <c r="J132" i="12"/>
  <c r="G133" i="12"/>
  <c r="H133" i="12"/>
  <c r="I133" i="12"/>
  <c r="J133" i="12"/>
  <c r="G134" i="12"/>
  <c r="H134" i="12"/>
  <c r="I134" i="12"/>
  <c r="J134" i="12"/>
  <c r="G135" i="12"/>
  <c r="H135" i="12"/>
  <c r="I135" i="12"/>
  <c r="J135" i="12"/>
  <c r="G136" i="12"/>
  <c r="H136" i="12"/>
  <c r="I136" i="12"/>
  <c r="J136" i="12"/>
  <c r="G137" i="12"/>
  <c r="H137" i="12"/>
  <c r="I137" i="12"/>
  <c r="J137" i="12"/>
  <c r="G138" i="12"/>
  <c r="H138" i="12"/>
  <c r="I138" i="12"/>
  <c r="J138" i="12"/>
  <c r="G139" i="12"/>
  <c r="H139" i="12"/>
  <c r="I139" i="12"/>
  <c r="J139" i="12"/>
  <c r="G140" i="12"/>
  <c r="H140" i="12"/>
  <c r="I140" i="12"/>
  <c r="J140" i="12"/>
  <c r="G141" i="12"/>
  <c r="H141" i="12"/>
  <c r="I141" i="12"/>
  <c r="J141" i="12"/>
  <c r="G142" i="12"/>
  <c r="H142" i="12"/>
  <c r="I142" i="12"/>
  <c r="J142" i="12"/>
  <c r="G143" i="12"/>
  <c r="H143" i="12"/>
  <c r="I143" i="12"/>
  <c r="J143" i="12"/>
  <c r="G144" i="12"/>
  <c r="H144" i="12"/>
  <c r="I144" i="12"/>
  <c r="J144" i="12"/>
  <c r="G145" i="12"/>
  <c r="H145" i="12"/>
  <c r="I145" i="12"/>
  <c r="J145" i="12"/>
  <c r="G146" i="12"/>
  <c r="H146" i="12"/>
  <c r="I146" i="12"/>
  <c r="J146" i="12"/>
  <c r="G147" i="12"/>
  <c r="H147" i="12"/>
  <c r="I147" i="12"/>
  <c r="J147" i="12"/>
  <c r="G148" i="12"/>
  <c r="H148" i="12"/>
  <c r="I148" i="12"/>
  <c r="J148" i="12"/>
  <c r="G149" i="12"/>
  <c r="H149" i="12"/>
  <c r="I149" i="12"/>
  <c r="J149" i="12"/>
  <c r="G150" i="12"/>
  <c r="H150" i="12"/>
  <c r="I150" i="12"/>
  <c r="J150" i="12"/>
  <c r="G151" i="12"/>
  <c r="H151" i="12"/>
  <c r="I151" i="12"/>
  <c r="J151" i="12"/>
  <c r="G152" i="12"/>
  <c r="H152" i="12"/>
  <c r="I152" i="12"/>
  <c r="J152" i="12"/>
  <c r="G153" i="12"/>
  <c r="H153" i="12"/>
  <c r="I153" i="12"/>
  <c r="J153" i="12"/>
  <c r="G154" i="12"/>
  <c r="H154" i="12"/>
  <c r="I154" i="12"/>
  <c r="J154" i="12"/>
  <c r="G155" i="12"/>
  <c r="H155" i="12"/>
  <c r="I155" i="12"/>
  <c r="J155" i="12"/>
  <c r="G156" i="12"/>
  <c r="H156" i="12"/>
  <c r="I156" i="12"/>
  <c r="J156" i="12"/>
  <c r="G157" i="12"/>
  <c r="H157" i="12"/>
  <c r="I157" i="12"/>
  <c r="J157" i="12"/>
  <c r="G158" i="12"/>
  <c r="H158" i="12"/>
  <c r="I158" i="12"/>
  <c r="J158" i="12"/>
  <c r="G159" i="12"/>
  <c r="H159" i="12"/>
  <c r="I159" i="12"/>
  <c r="J159" i="12"/>
  <c r="G160" i="12"/>
  <c r="H160" i="12"/>
  <c r="I160" i="12"/>
  <c r="J160" i="12"/>
  <c r="G161" i="12"/>
  <c r="H161" i="12"/>
  <c r="I161" i="12"/>
  <c r="J161" i="12"/>
  <c r="G162" i="12"/>
  <c r="H162" i="12"/>
  <c r="I162" i="12"/>
  <c r="J162" i="12"/>
  <c r="G163" i="12"/>
  <c r="H163" i="12"/>
  <c r="I163" i="12"/>
  <c r="J163" i="12"/>
  <c r="G164" i="12"/>
  <c r="H164" i="12"/>
  <c r="I164" i="12"/>
  <c r="J164" i="12"/>
  <c r="G165" i="12"/>
  <c r="H165" i="12"/>
  <c r="I165" i="12"/>
  <c r="J165" i="12"/>
  <c r="G166" i="12"/>
  <c r="H166" i="12"/>
  <c r="I166" i="12"/>
  <c r="J166" i="12"/>
  <c r="G167" i="12"/>
  <c r="H167" i="12"/>
  <c r="I167" i="12"/>
  <c r="J167" i="12"/>
  <c r="G168" i="12"/>
  <c r="H168" i="12"/>
  <c r="I168" i="12"/>
  <c r="J168" i="12"/>
  <c r="G169" i="12"/>
  <c r="H169" i="12"/>
  <c r="I169" i="12"/>
  <c r="J169" i="12"/>
  <c r="G170" i="12"/>
  <c r="H170" i="12"/>
  <c r="I170" i="12"/>
  <c r="J170" i="12"/>
  <c r="G171" i="12"/>
  <c r="H171" i="12"/>
  <c r="I171" i="12"/>
  <c r="J171" i="12"/>
  <c r="G172" i="12"/>
  <c r="H172" i="12"/>
  <c r="I172" i="12"/>
  <c r="J172" i="12"/>
  <c r="G173" i="12"/>
  <c r="H173" i="12"/>
  <c r="I173" i="12"/>
  <c r="J173" i="12"/>
  <c r="G174" i="12"/>
  <c r="H174" i="12"/>
  <c r="I174" i="12"/>
  <c r="J174" i="12"/>
  <c r="G175" i="12"/>
  <c r="H175" i="12"/>
  <c r="I175" i="12"/>
  <c r="J175" i="12"/>
  <c r="G176" i="12"/>
  <c r="H176" i="12"/>
  <c r="I176" i="12"/>
  <c r="J176" i="12"/>
  <c r="G177" i="12"/>
  <c r="H177" i="12"/>
  <c r="I177" i="12"/>
  <c r="J177"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146" i="12"/>
  <c r="F147" i="12"/>
  <c r="F148" i="12"/>
  <c r="F149" i="12"/>
  <c r="F150" i="12"/>
  <c r="F151" i="12"/>
  <c r="F152" i="12"/>
  <c r="F153" i="12"/>
  <c r="F154" i="12"/>
  <c r="F155" i="12"/>
  <c r="F156" i="12"/>
  <c r="F157" i="12"/>
  <c r="F158" i="12"/>
  <c r="F159" i="12"/>
  <c r="F160" i="12"/>
  <c r="F161" i="12"/>
  <c r="F162" i="12"/>
  <c r="F163" i="12"/>
  <c r="F164" i="12"/>
  <c r="F165" i="12"/>
  <c r="F166" i="12"/>
  <c r="F167" i="12"/>
  <c r="F168" i="12"/>
  <c r="F169" i="12"/>
  <c r="F170" i="12"/>
  <c r="F171" i="12"/>
  <c r="F172" i="12"/>
  <c r="F173" i="12"/>
  <c r="F174" i="12"/>
  <c r="F175" i="12"/>
  <c r="F176" i="12"/>
  <c r="F177" i="12"/>
  <c r="F4" i="12"/>
  <c r="F5" i="12"/>
  <c r="F6" i="12"/>
  <c r="F7" i="12"/>
  <c r="F8" i="12"/>
  <c r="F3" i="12"/>
  <c r="H158" i="10"/>
  <c r="D180" i="11"/>
  <c r="E180" i="11"/>
  <c r="C180" i="11"/>
  <c r="I3" i="10" l="1"/>
  <c r="J3" i="10"/>
  <c r="K3" i="10"/>
  <c r="K180" i="10" s="1"/>
  <c r="L3" i="10"/>
  <c r="L180" i="10" s="1"/>
  <c r="M3" i="10"/>
  <c r="I4" i="10"/>
  <c r="J4" i="10"/>
  <c r="K4" i="10"/>
  <c r="L4" i="10"/>
  <c r="M4" i="10"/>
  <c r="I5" i="10"/>
  <c r="J5" i="10"/>
  <c r="J180" i="10" s="1"/>
  <c r="K5" i="10"/>
  <c r="L5" i="10"/>
  <c r="M5" i="10"/>
  <c r="I6" i="10"/>
  <c r="I180" i="10" s="1"/>
  <c r="J6" i="10"/>
  <c r="K6" i="10"/>
  <c r="L6" i="10"/>
  <c r="M6" i="10"/>
  <c r="M180" i="10" s="1"/>
  <c r="I7" i="10"/>
  <c r="J7" i="10"/>
  <c r="K7" i="10"/>
  <c r="L7" i="10"/>
  <c r="M7" i="10"/>
  <c r="I8" i="10"/>
  <c r="J8" i="10"/>
  <c r="K8" i="10"/>
  <c r="L8" i="10"/>
  <c r="M8" i="10"/>
  <c r="I9" i="10"/>
  <c r="J9" i="10"/>
  <c r="K9" i="10"/>
  <c r="L9" i="10"/>
  <c r="M9" i="10"/>
  <c r="I10" i="10"/>
  <c r="J10" i="10"/>
  <c r="K10" i="10"/>
  <c r="L10" i="10"/>
  <c r="M10" i="10"/>
  <c r="I11" i="10"/>
  <c r="J11" i="10"/>
  <c r="K11" i="10"/>
  <c r="L11" i="10"/>
  <c r="M11" i="10"/>
  <c r="I12" i="10"/>
  <c r="J12" i="10"/>
  <c r="K12" i="10"/>
  <c r="L12" i="10"/>
  <c r="M12" i="10"/>
  <c r="I13" i="10"/>
  <c r="J13" i="10"/>
  <c r="K13" i="10"/>
  <c r="L13" i="10"/>
  <c r="M13" i="10"/>
  <c r="I14" i="10"/>
  <c r="J14" i="10"/>
  <c r="K14" i="10"/>
  <c r="L14" i="10"/>
  <c r="M14" i="10"/>
  <c r="I15" i="10"/>
  <c r="J15" i="10"/>
  <c r="K15" i="10"/>
  <c r="L15" i="10"/>
  <c r="M15" i="10"/>
  <c r="I16" i="10"/>
  <c r="J16" i="10"/>
  <c r="K16" i="10"/>
  <c r="L16" i="10"/>
  <c r="M16" i="10"/>
  <c r="I17" i="10"/>
  <c r="J17" i="10"/>
  <c r="K17" i="10"/>
  <c r="L17" i="10"/>
  <c r="M17" i="10"/>
  <c r="I18" i="10"/>
  <c r="J18" i="10"/>
  <c r="K18" i="10"/>
  <c r="L18" i="10"/>
  <c r="M18" i="10"/>
  <c r="I19" i="10"/>
  <c r="J19" i="10"/>
  <c r="K19" i="10"/>
  <c r="L19" i="10"/>
  <c r="M19" i="10"/>
  <c r="I20" i="10"/>
  <c r="J20" i="10"/>
  <c r="K20" i="10"/>
  <c r="L20" i="10"/>
  <c r="M20" i="10"/>
  <c r="I21" i="10"/>
  <c r="J21" i="10"/>
  <c r="K21" i="10"/>
  <c r="L21" i="10"/>
  <c r="M21" i="10"/>
  <c r="I22" i="10"/>
  <c r="J22" i="10"/>
  <c r="K22" i="10"/>
  <c r="L22" i="10"/>
  <c r="M22" i="10"/>
  <c r="I23" i="10"/>
  <c r="J23" i="10"/>
  <c r="K23" i="10"/>
  <c r="L23" i="10"/>
  <c r="M23" i="10"/>
  <c r="I24" i="10"/>
  <c r="J24" i="10"/>
  <c r="K24" i="10"/>
  <c r="L24" i="10"/>
  <c r="M24" i="10"/>
  <c r="I25" i="10"/>
  <c r="J25" i="10"/>
  <c r="K25" i="10"/>
  <c r="L25" i="10"/>
  <c r="M25" i="10"/>
  <c r="I26" i="10"/>
  <c r="J26" i="10"/>
  <c r="K26" i="10"/>
  <c r="L26" i="10"/>
  <c r="M26" i="10"/>
  <c r="I27" i="10"/>
  <c r="J27" i="10"/>
  <c r="K27" i="10"/>
  <c r="L27" i="10"/>
  <c r="M27" i="10"/>
  <c r="I28" i="10"/>
  <c r="J28" i="10"/>
  <c r="K28" i="10"/>
  <c r="L28" i="10"/>
  <c r="M28" i="10"/>
  <c r="I29" i="10"/>
  <c r="J29" i="10"/>
  <c r="K29" i="10"/>
  <c r="L29" i="10"/>
  <c r="M29" i="10"/>
  <c r="I30" i="10"/>
  <c r="J30" i="10"/>
  <c r="K30" i="10"/>
  <c r="L30" i="10"/>
  <c r="M30" i="10"/>
  <c r="I31" i="10"/>
  <c r="J31" i="10"/>
  <c r="K31" i="10"/>
  <c r="L31" i="10"/>
  <c r="M31" i="10"/>
  <c r="I32" i="10"/>
  <c r="J32" i="10"/>
  <c r="K32" i="10"/>
  <c r="L32" i="10"/>
  <c r="M32" i="10"/>
  <c r="I33" i="10"/>
  <c r="J33" i="10"/>
  <c r="K33" i="10"/>
  <c r="L33" i="10"/>
  <c r="M33" i="10"/>
  <c r="I34" i="10"/>
  <c r="J34" i="10"/>
  <c r="K34" i="10"/>
  <c r="L34" i="10"/>
  <c r="M34" i="10"/>
  <c r="I35" i="10"/>
  <c r="J35" i="10"/>
  <c r="K35" i="10"/>
  <c r="L35" i="10"/>
  <c r="M35" i="10"/>
  <c r="I36" i="10"/>
  <c r="J36" i="10"/>
  <c r="K36" i="10"/>
  <c r="L36" i="10"/>
  <c r="M36" i="10"/>
  <c r="I37" i="10"/>
  <c r="J37" i="10"/>
  <c r="K37" i="10"/>
  <c r="L37" i="10"/>
  <c r="M37" i="10"/>
  <c r="I38" i="10"/>
  <c r="J38" i="10"/>
  <c r="K38" i="10"/>
  <c r="L38" i="10"/>
  <c r="M38" i="10"/>
  <c r="I39" i="10"/>
  <c r="J39" i="10"/>
  <c r="K39" i="10"/>
  <c r="L39" i="10"/>
  <c r="M39" i="10"/>
  <c r="I40" i="10"/>
  <c r="J40" i="10"/>
  <c r="K40" i="10"/>
  <c r="L40" i="10"/>
  <c r="M40" i="10"/>
  <c r="I41" i="10"/>
  <c r="J41" i="10"/>
  <c r="K41" i="10"/>
  <c r="L41" i="10"/>
  <c r="M41" i="10"/>
  <c r="I42" i="10"/>
  <c r="J42" i="10"/>
  <c r="K42" i="10"/>
  <c r="L42" i="10"/>
  <c r="M42" i="10"/>
  <c r="I43" i="10"/>
  <c r="J43" i="10"/>
  <c r="K43" i="10"/>
  <c r="L43" i="10"/>
  <c r="M43" i="10"/>
  <c r="I44" i="10"/>
  <c r="J44" i="10"/>
  <c r="K44" i="10"/>
  <c r="L44" i="10"/>
  <c r="M44" i="10"/>
  <c r="I45" i="10"/>
  <c r="J45" i="10"/>
  <c r="K45" i="10"/>
  <c r="L45" i="10"/>
  <c r="M45" i="10"/>
  <c r="I46" i="10"/>
  <c r="J46" i="10"/>
  <c r="K46" i="10"/>
  <c r="L46" i="10"/>
  <c r="M46" i="10"/>
  <c r="I47" i="10"/>
  <c r="J47" i="10"/>
  <c r="K47" i="10"/>
  <c r="L47" i="10"/>
  <c r="M47" i="10"/>
  <c r="I48" i="10"/>
  <c r="J48" i="10"/>
  <c r="K48" i="10"/>
  <c r="L48" i="10"/>
  <c r="M48" i="10"/>
  <c r="I49" i="10"/>
  <c r="J49" i="10"/>
  <c r="K49" i="10"/>
  <c r="L49" i="10"/>
  <c r="M49" i="10"/>
  <c r="I50" i="10"/>
  <c r="J50" i="10"/>
  <c r="K50" i="10"/>
  <c r="L50" i="10"/>
  <c r="M50" i="10"/>
  <c r="I51" i="10"/>
  <c r="J51" i="10"/>
  <c r="K51" i="10"/>
  <c r="L51" i="10"/>
  <c r="M51" i="10"/>
  <c r="I52" i="10"/>
  <c r="J52" i="10"/>
  <c r="K52" i="10"/>
  <c r="L52" i="10"/>
  <c r="M52" i="10"/>
  <c r="I53" i="10"/>
  <c r="J53" i="10"/>
  <c r="K53" i="10"/>
  <c r="L53" i="10"/>
  <c r="M53" i="10"/>
  <c r="I54" i="10"/>
  <c r="J54" i="10"/>
  <c r="K54" i="10"/>
  <c r="L54" i="10"/>
  <c r="M54" i="10"/>
  <c r="I55" i="10"/>
  <c r="J55" i="10"/>
  <c r="K55" i="10"/>
  <c r="L55" i="10"/>
  <c r="M55" i="10"/>
  <c r="I56" i="10"/>
  <c r="J56" i="10"/>
  <c r="K56" i="10"/>
  <c r="L56" i="10"/>
  <c r="M56" i="10"/>
  <c r="I57" i="10"/>
  <c r="J57" i="10"/>
  <c r="K57" i="10"/>
  <c r="L57" i="10"/>
  <c r="M57" i="10"/>
  <c r="I58" i="10"/>
  <c r="J58" i="10"/>
  <c r="K58" i="10"/>
  <c r="L58" i="10"/>
  <c r="M58" i="10"/>
  <c r="I59" i="10"/>
  <c r="J59" i="10"/>
  <c r="K59" i="10"/>
  <c r="L59" i="10"/>
  <c r="M59" i="10"/>
  <c r="I60" i="10"/>
  <c r="J60" i="10"/>
  <c r="K60" i="10"/>
  <c r="L60" i="10"/>
  <c r="M60" i="10"/>
  <c r="I61" i="10"/>
  <c r="J61" i="10"/>
  <c r="K61" i="10"/>
  <c r="L61" i="10"/>
  <c r="M61" i="10"/>
  <c r="I62" i="10"/>
  <c r="J62" i="10"/>
  <c r="K62" i="10"/>
  <c r="L62" i="10"/>
  <c r="M62" i="10"/>
  <c r="I63" i="10"/>
  <c r="J63" i="10"/>
  <c r="K63" i="10"/>
  <c r="L63" i="10"/>
  <c r="M63" i="10"/>
  <c r="I64" i="10"/>
  <c r="J64" i="10"/>
  <c r="K64" i="10"/>
  <c r="L64" i="10"/>
  <c r="M64" i="10"/>
  <c r="I65" i="10"/>
  <c r="J65" i="10"/>
  <c r="K65" i="10"/>
  <c r="L65" i="10"/>
  <c r="M65" i="10"/>
  <c r="I66" i="10"/>
  <c r="J66" i="10"/>
  <c r="K66" i="10"/>
  <c r="L66" i="10"/>
  <c r="M66" i="10"/>
  <c r="I67" i="10"/>
  <c r="J67" i="10"/>
  <c r="K67" i="10"/>
  <c r="L67" i="10"/>
  <c r="M67" i="10"/>
  <c r="I68" i="10"/>
  <c r="J68" i="10"/>
  <c r="K68" i="10"/>
  <c r="L68" i="10"/>
  <c r="M68" i="10"/>
  <c r="I69" i="10"/>
  <c r="J69" i="10"/>
  <c r="K69" i="10"/>
  <c r="L69" i="10"/>
  <c r="M69" i="10"/>
  <c r="I70" i="10"/>
  <c r="J70" i="10"/>
  <c r="K70" i="10"/>
  <c r="L70" i="10"/>
  <c r="M70" i="10"/>
  <c r="I71" i="10"/>
  <c r="J71" i="10"/>
  <c r="K71" i="10"/>
  <c r="L71" i="10"/>
  <c r="M71" i="10"/>
  <c r="I72" i="10"/>
  <c r="J72" i="10"/>
  <c r="K72" i="10"/>
  <c r="L72" i="10"/>
  <c r="M72" i="10"/>
  <c r="I73" i="10"/>
  <c r="J73" i="10"/>
  <c r="K73" i="10"/>
  <c r="L73" i="10"/>
  <c r="M73" i="10"/>
  <c r="I74" i="10"/>
  <c r="J74" i="10"/>
  <c r="K74" i="10"/>
  <c r="L74" i="10"/>
  <c r="M74" i="10"/>
  <c r="I75" i="10"/>
  <c r="J75" i="10"/>
  <c r="K75" i="10"/>
  <c r="L75" i="10"/>
  <c r="M75" i="10"/>
  <c r="I76" i="10"/>
  <c r="J76" i="10"/>
  <c r="K76" i="10"/>
  <c r="L76" i="10"/>
  <c r="M76" i="10"/>
  <c r="I77" i="10"/>
  <c r="J77" i="10"/>
  <c r="K77" i="10"/>
  <c r="L77" i="10"/>
  <c r="M77" i="10"/>
  <c r="I78" i="10"/>
  <c r="J78" i="10"/>
  <c r="K78" i="10"/>
  <c r="L78" i="10"/>
  <c r="M78" i="10"/>
  <c r="I79" i="10"/>
  <c r="J79" i="10"/>
  <c r="K79" i="10"/>
  <c r="L79" i="10"/>
  <c r="M79" i="10"/>
  <c r="I80" i="10"/>
  <c r="J80" i="10"/>
  <c r="K80" i="10"/>
  <c r="L80" i="10"/>
  <c r="M80" i="10"/>
  <c r="I81" i="10"/>
  <c r="J81" i="10"/>
  <c r="K81" i="10"/>
  <c r="L81" i="10"/>
  <c r="M81" i="10"/>
  <c r="I82" i="10"/>
  <c r="J82" i="10"/>
  <c r="K82" i="10"/>
  <c r="L82" i="10"/>
  <c r="M82" i="10"/>
  <c r="I83" i="10"/>
  <c r="J83" i="10"/>
  <c r="K83" i="10"/>
  <c r="L83" i="10"/>
  <c r="M83" i="10"/>
  <c r="I84" i="10"/>
  <c r="J84" i="10"/>
  <c r="K84" i="10"/>
  <c r="L84" i="10"/>
  <c r="M84" i="10"/>
  <c r="I85" i="10"/>
  <c r="J85" i="10"/>
  <c r="K85" i="10"/>
  <c r="L85" i="10"/>
  <c r="M85" i="10"/>
  <c r="I86" i="10"/>
  <c r="J86" i="10"/>
  <c r="K86" i="10"/>
  <c r="L86" i="10"/>
  <c r="M86" i="10"/>
  <c r="I87" i="10"/>
  <c r="J87" i="10"/>
  <c r="K87" i="10"/>
  <c r="L87" i="10"/>
  <c r="M87" i="10"/>
  <c r="I88" i="10"/>
  <c r="J88" i="10"/>
  <c r="K88" i="10"/>
  <c r="L88" i="10"/>
  <c r="M88" i="10"/>
  <c r="I89" i="10"/>
  <c r="J89" i="10"/>
  <c r="K89" i="10"/>
  <c r="L89" i="10"/>
  <c r="M89" i="10"/>
  <c r="I90" i="10"/>
  <c r="J90" i="10"/>
  <c r="K90" i="10"/>
  <c r="L90" i="10"/>
  <c r="M90" i="10"/>
  <c r="I91" i="10"/>
  <c r="J91" i="10"/>
  <c r="K91" i="10"/>
  <c r="L91" i="10"/>
  <c r="M91" i="10"/>
  <c r="I92" i="10"/>
  <c r="J92" i="10"/>
  <c r="K92" i="10"/>
  <c r="L92" i="10"/>
  <c r="M92" i="10"/>
  <c r="I93" i="10"/>
  <c r="J93" i="10"/>
  <c r="K93" i="10"/>
  <c r="L93" i="10"/>
  <c r="M93" i="10"/>
  <c r="I94" i="10"/>
  <c r="J94" i="10"/>
  <c r="K94" i="10"/>
  <c r="L94" i="10"/>
  <c r="M94" i="10"/>
  <c r="I95" i="10"/>
  <c r="J95" i="10"/>
  <c r="K95" i="10"/>
  <c r="L95" i="10"/>
  <c r="M95" i="10"/>
  <c r="I96" i="10"/>
  <c r="J96" i="10"/>
  <c r="K96" i="10"/>
  <c r="L96" i="10"/>
  <c r="M96" i="10"/>
  <c r="I97" i="10"/>
  <c r="J97" i="10"/>
  <c r="K97" i="10"/>
  <c r="L97" i="10"/>
  <c r="M97" i="10"/>
  <c r="I98" i="10"/>
  <c r="J98" i="10"/>
  <c r="K98" i="10"/>
  <c r="L98" i="10"/>
  <c r="M98" i="10"/>
  <c r="I99" i="10"/>
  <c r="J99" i="10"/>
  <c r="K99" i="10"/>
  <c r="L99" i="10"/>
  <c r="M99" i="10"/>
  <c r="I100" i="10"/>
  <c r="J100" i="10"/>
  <c r="K100" i="10"/>
  <c r="L100" i="10"/>
  <c r="M100" i="10"/>
  <c r="I101" i="10"/>
  <c r="J101" i="10"/>
  <c r="K101" i="10"/>
  <c r="L101" i="10"/>
  <c r="M101" i="10"/>
  <c r="I102" i="10"/>
  <c r="J102" i="10"/>
  <c r="K102" i="10"/>
  <c r="L102" i="10"/>
  <c r="M102" i="10"/>
  <c r="I103" i="10"/>
  <c r="J103" i="10"/>
  <c r="K103" i="10"/>
  <c r="L103" i="10"/>
  <c r="M103" i="10"/>
  <c r="I104" i="10"/>
  <c r="J104" i="10"/>
  <c r="K104" i="10"/>
  <c r="L104" i="10"/>
  <c r="M104" i="10"/>
  <c r="I105" i="10"/>
  <c r="J105" i="10"/>
  <c r="K105" i="10"/>
  <c r="L105" i="10"/>
  <c r="M105" i="10"/>
  <c r="I106" i="10"/>
  <c r="J106" i="10"/>
  <c r="K106" i="10"/>
  <c r="L106" i="10"/>
  <c r="M106" i="10"/>
  <c r="I107" i="10"/>
  <c r="J107" i="10"/>
  <c r="K107" i="10"/>
  <c r="L107" i="10"/>
  <c r="M107" i="10"/>
  <c r="I108" i="10"/>
  <c r="J108" i="10"/>
  <c r="K108" i="10"/>
  <c r="L108" i="10"/>
  <c r="M108" i="10"/>
  <c r="I109" i="10"/>
  <c r="J109" i="10"/>
  <c r="K109" i="10"/>
  <c r="L109" i="10"/>
  <c r="M109" i="10"/>
  <c r="I110" i="10"/>
  <c r="J110" i="10"/>
  <c r="K110" i="10"/>
  <c r="L110" i="10"/>
  <c r="M110" i="10"/>
  <c r="I111" i="10"/>
  <c r="J111" i="10"/>
  <c r="K111" i="10"/>
  <c r="L111" i="10"/>
  <c r="M111" i="10"/>
  <c r="I112" i="10"/>
  <c r="J112" i="10"/>
  <c r="K112" i="10"/>
  <c r="L112" i="10"/>
  <c r="M112" i="10"/>
  <c r="I113" i="10"/>
  <c r="J113" i="10"/>
  <c r="K113" i="10"/>
  <c r="L113" i="10"/>
  <c r="M113" i="10"/>
  <c r="I114" i="10"/>
  <c r="J114" i="10"/>
  <c r="K114" i="10"/>
  <c r="L114" i="10"/>
  <c r="M114" i="10"/>
  <c r="I115" i="10"/>
  <c r="J115" i="10"/>
  <c r="K115" i="10"/>
  <c r="L115" i="10"/>
  <c r="M115" i="10"/>
  <c r="I116" i="10"/>
  <c r="J116" i="10"/>
  <c r="K116" i="10"/>
  <c r="L116" i="10"/>
  <c r="M116" i="10"/>
  <c r="I117" i="10"/>
  <c r="J117" i="10"/>
  <c r="K117" i="10"/>
  <c r="L117" i="10"/>
  <c r="M117" i="10"/>
  <c r="I118" i="10"/>
  <c r="J118" i="10"/>
  <c r="K118" i="10"/>
  <c r="L118" i="10"/>
  <c r="M118" i="10"/>
  <c r="I119" i="10"/>
  <c r="J119" i="10"/>
  <c r="K119" i="10"/>
  <c r="L119" i="10"/>
  <c r="M119" i="10"/>
  <c r="I120" i="10"/>
  <c r="J120" i="10"/>
  <c r="K120" i="10"/>
  <c r="L120" i="10"/>
  <c r="M120" i="10"/>
  <c r="I121" i="10"/>
  <c r="J121" i="10"/>
  <c r="K121" i="10"/>
  <c r="L121" i="10"/>
  <c r="M121" i="10"/>
  <c r="I122" i="10"/>
  <c r="J122" i="10"/>
  <c r="K122" i="10"/>
  <c r="L122" i="10"/>
  <c r="M122" i="10"/>
  <c r="I123" i="10"/>
  <c r="J123" i="10"/>
  <c r="K123" i="10"/>
  <c r="L123" i="10"/>
  <c r="M123" i="10"/>
  <c r="I124" i="10"/>
  <c r="J124" i="10"/>
  <c r="K124" i="10"/>
  <c r="L124" i="10"/>
  <c r="M124" i="10"/>
  <c r="I125" i="10"/>
  <c r="J125" i="10"/>
  <c r="K125" i="10"/>
  <c r="L125" i="10"/>
  <c r="M125" i="10"/>
  <c r="I126" i="10"/>
  <c r="J126" i="10"/>
  <c r="K126" i="10"/>
  <c r="L126" i="10"/>
  <c r="M126" i="10"/>
  <c r="I127" i="10"/>
  <c r="J127" i="10"/>
  <c r="K127" i="10"/>
  <c r="L127" i="10"/>
  <c r="M127" i="10"/>
  <c r="I128" i="10"/>
  <c r="J128" i="10"/>
  <c r="K128" i="10"/>
  <c r="L128" i="10"/>
  <c r="M128" i="10"/>
  <c r="I129" i="10"/>
  <c r="J129" i="10"/>
  <c r="K129" i="10"/>
  <c r="L129" i="10"/>
  <c r="M129" i="10"/>
  <c r="I130" i="10"/>
  <c r="J130" i="10"/>
  <c r="K130" i="10"/>
  <c r="L130" i="10"/>
  <c r="M130" i="10"/>
  <c r="I131" i="10"/>
  <c r="J131" i="10"/>
  <c r="K131" i="10"/>
  <c r="L131" i="10"/>
  <c r="M131" i="10"/>
  <c r="I132" i="10"/>
  <c r="J132" i="10"/>
  <c r="K132" i="10"/>
  <c r="L132" i="10"/>
  <c r="M132" i="10"/>
  <c r="I133" i="10"/>
  <c r="J133" i="10"/>
  <c r="K133" i="10"/>
  <c r="L133" i="10"/>
  <c r="M133" i="10"/>
  <c r="I134" i="10"/>
  <c r="J134" i="10"/>
  <c r="K134" i="10"/>
  <c r="L134" i="10"/>
  <c r="M134" i="10"/>
  <c r="I135" i="10"/>
  <c r="J135" i="10"/>
  <c r="K135" i="10"/>
  <c r="L135" i="10"/>
  <c r="M135" i="10"/>
  <c r="I136" i="10"/>
  <c r="J136" i="10"/>
  <c r="K136" i="10"/>
  <c r="L136" i="10"/>
  <c r="M136" i="10"/>
  <c r="I137" i="10"/>
  <c r="J137" i="10"/>
  <c r="K137" i="10"/>
  <c r="L137" i="10"/>
  <c r="M137" i="10"/>
  <c r="I138" i="10"/>
  <c r="J138" i="10"/>
  <c r="K138" i="10"/>
  <c r="L138" i="10"/>
  <c r="M138" i="10"/>
  <c r="I139" i="10"/>
  <c r="J139" i="10"/>
  <c r="K139" i="10"/>
  <c r="L139" i="10"/>
  <c r="M139" i="10"/>
  <c r="I140" i="10"/>
  <c r="J140" i="10"/>
  <c r="K140" i="10"/>
  <c r="L140" i="10"/>
  <c r="M140" i="10"/>
  <c r="I141" i="10"/>
  <c r="J141" i="10"/>
  <c r="K141" i="10"/>
  <c r="L141" i="10"/>
  <c r="M141" i="10"/>
  <c r="I142" i="10"/>
  <c r="J142" i="10"/>
  <c r="K142" i="10"/>
  <c r="L142" i="10"/>
  <c r="M142" i="10"/>
  <c r="I143" i="10"/>
  <c r="J143" i="10"/>
  <c r="K143" i="10"/>
  <c r="L143" i="10"/>
  <c r="M143" i="10"/>
  <c r="I144" i="10"/>
  <c r="J144" i="10"/>
  <c r="K144" i="10"/>
  <c r="L144" i="10"/>
  <c r="M144" i="10"/>
  <c r="I145" i="10"/>
  <c r="J145" i="10"/>
  <c r="K145" i="10"/>
  <c r="L145" i="10"/>
  <c r="M145" i="10"/>
  <c r="I146" i="10"/>
  <c r="J146" i="10"/>
  <c r="K146" i="10"/>
  <c r="L146" i="10"/>
  <c r="M146" i="10"/>
  <c r="I147" i="10"/>
  <c r="J147" i="10"/>
  <c r="K147" i="10"/>
  <c r="L147" i="10"/>
  <c r="M147" i="10"/>
  <c r="I148" i="10"/>
  <c r="J148" i="10"/>
  <c r="K148" i="10"/>
  <c r="L148" i="10"/>
  <c r="M148" i="10"/>
  <c r="I149" i="10"/>
  <c r="J149" i="10"/>
  <c r="K149" i="10"/>
  <c r="L149" i="10"/>
  <c r="M149" i="10"/>
  <c r="I150" i="10"/>
  <c r="J150" i="10"/>
  <c r="K150" i="10"/>
  <c r="L150" i="10"/>
  <c r="M150" i="10"/>
  <c r="I151" i="10"/>
  <c r="J151" i="10"/>
  <c r="K151" i="10"/>
  <c r="L151" i="10"/>
  <c r="M151" i="10"/>
  <c r="I152" i="10"/>
  <c r="J152" i="10"/>
  <c r="K152" i="10"/>
  <c r="L152" i="10"/>
  <c r="M152" i="10"/>
  <c r="I153" i="10"/>
  <c r="J153" i="10"/>
  <c r="K153" i="10"/>
  <c r="L153" i="10"/>
  <c r="M153" i="10"/>
  <c r="I154" i="10"/>
  <c r="J154" i="10"/>
  <c r="K154" i="10"/>
  <c r="L154" i="10"/>
  <c r="M154" i="10"/>
  <c r="I155" i="10"/>
  <c r="J155" i="10"/>
  <c r="K155" i="10"/>
  <c r="L155" i="10"/>
  <c r="M155" i="10"/>
  <c r="I156" i="10"/>
  <c r="J156" i="10"/>
  <c r="K156" i="10"/>
  <c r="L156" i="10"/>
  <c r="M156" i="10"/>
  <c r="I157" i="10"/>
  <c r="J157" i="10"/>
  <c r="K157" i="10"/>
  <c r="L157" i="10"/>
  <c r="M157" i="10"/>
  <c r="I158" i="10"/>
  <c r="J158" i="10"/>
  <c r="K158" i="10"/>
  <c r="L158" i="10"/>
  <c r="M158" i="10"/>
  <c r="I159" i="10"/>
  <c r="J159" i="10"/>
  <c r="K159" i="10"/>
  <c r="L159" i="10"/>
  <c r="M159" i="10"/>
  <c r="I160" i="10"/>
  <c r="J160" i="10"/>
  <c r="K160" i="10"/>
  <c r="L160" i="10"/>
  <c r="M160" i="10"/>
  <c r="I161" i="10"/>
  <c r="J161" i="10"/>
  <c r="K161" i="10"/>
  <c r="L161" i="10"/>
  <c r="M161" i="10"/>
  <c r="I162" i="10"/>
  <c r="J162" i="10"/>
  <c r="K162" i="10"/>
  <c r="L162" i="10"/>
  <c r="M162" i="10"/>
  <c r="I163" i="10"/>
  <c r="J163" i="10"/>
  <c r="K163" i="10"/>
  <c r="L163" i="10"/>
  <c r="M163" i="10"/>
  <c r="I164" i="10"/>
  <c r="J164" i="10"/>
  <c r="K164" i="10"/>
  <c r="L164" i="10"/>
  <c r="M164" i="10"/>
  <c r="I165" i="10"/>
  <c r="J165" i="10"/>
  <c r="K165" i="10"/>
  <c r="L165" i="10"/>
  <c r="M165" i="10"/>
  <c r="I166" i="10"/>
  <c r="J166" i="10"/>
  <c r="K166" i="10"/>
  <c r="L166" i="10"/>
  <c r="M166" i="10"/>
  <c r="I167" i="10"/>
  <c r="J167" i="10"/>
  <c r="K167" i="10"/>
  <c r="L167" i="10"/>
  <c r="M167" i="10"/>
  <c r="I168" i="10"/>
  <c r="J168" i="10"/>
  <c r="K168" i="10"/>
  <c r="L168" i="10"/>
  <c r="M168" i="10"/>
  <c r="I169" i="10"/>
  <c r="J169" i="10"/>
  <c r="K169" i="10"/>
  <c r="L169" i="10"/>
  <c r="M169" i="10"/>
  <c r="I170" i="10"/>
  <c r="J170" i="10"/>
  <c r="K170" i="10"/>
  <c r="L170" i="10"/>
  <c r="M170" i="10"/>
  <c r="I171" i="10"/>
  <c r="J171" i="10"/>
  <c r="K171" i="10"/>
  <c r="L171" i="10"/>
  <c r="M171" i="10"/>
  <c r="I172" i="10"/>
  <c r="J172" i="10"/>
  <c r="K172" i="10"/>
  <c r="L172" i="10"/>
  <c r="M172" i="10"/>
  <c r="I173" i="10"/>
  <c r="J173" i="10"/>
  <c r="K173" i="10"/>
  <c r="L173" i="10"/>
  <c r="M173" i="10"/>
  <c r="I174" i="10"/>
  <c r="J174" i="10"/>
  <c r="K174" i="10"/>
  <c r="L174" i="10"/>
  <c r="M174" i="10"/>
  <c r="I175" i="10"/>
  <c r="J175" i="10"/>
  <c r="K175" i="10"/>
  <c r="L175" i="10"/>
  <c r="M175" i="10"/>
  <c r="I176" i="10"/>
  <c r="J176" i="10"/>
  <c r="K176" i="10"/>
  <c r="L176" i="10"/>
  <c r="M176" i="10"/>
  <c r="I177" i="10"/>
  <c r="J177" i="10"/>
  <c r="K177" i="10"/>
  <c r="L177" i="10"/>
  <c r="M177"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9" i="10"/>
  <c r="H160" i="10"/>
  <c r="H161" i="10"/>
  <c r="H162" i="10"/>
  <c r="H163" i="10"/>
  <c r="H164" i="10"/>
  <c r="H165" i="10"/>
  <c r="H166" i="10"/>
  <c r="H167" i="10"/>
  <c r="H168" i="10"/>
  <c r="H169" i="10"/>
  <c r="H170" i="10"/>
  <c r="H171" i="10"/>
  <c r="H172" i="10"/>
  <c r="H173" i="10"/>
  <c r="H174" i="10"/>
  <c r="H175" i="10"/>
  <c r="H176" i="10"/>
  <c r="H177" i="10"/>
  <c r="H3" i="10"/>
  <c r="G180" i="9"/>
  <c r="F180" i="9"/>
  <c r="E180" i="9"/>
  <c r="D180" i="9"/>
  <c r="N179" i="9" s="1"/>
  <c r="C180" i="9"/>
  <c r="J180" i="9"/>
  <c r="K180" i="9"/>
  <c r="L180" i="9"/>
  <c r="I180" i="9"/>
  <c r="N180" i="9" s="1"/>
  <c r="F180"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4" i="8"/>
  <c r="E5" i="8"/>
  <c r="E6" i="8"/>
  <c r="E180" i="8" s="1"/>
  <c r="E7" i="8"/>
  <c r="E8" i="8"/>
  <c r="E9" i="8"/>
  <c r="E10" i="8"/>
  <c r="E11" i="8"/>
  <c r="E12" i="8"/>
  <c r="E13" i="8"/>
  <c r="E14" i="8"/>
  <c r="E15" i="8"/>
  <c r="E16" i="8"/>
  <c r="E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3" i="8"/>
  <c r="D180" i="8" s="1"/>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4" i="8"/>
  <c r="C3" i="8"/>
  <c r="C180" i="8" s="1"/>
  <c r="B9" i="8"/>
  <c r="B8" i="8"/>
  <c r="B7" i="8"/>
  <c r="B6" i="8"/>
  <c r="B5" i="8"/>
  <c r="B4" i="8"/>
  <c r="B3" i="8"/>
  <c r="B180" i="8" s="1"/>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0" i="8"/>
  <c r="K180" i="7"/>
  <c r="L180" i="7"/>
  <c r="N180" i="7"/>
  <c r="M180" i="7"/>
  <c r="J180" i="7"/>
  <c r="I180" i="7"/>
  <c r="H180" i="7"/>
  <c r="G180" i="7"/>
  <c r="F180" i="7"/>
  <c r="E180" i="7"/>
  <c r="D180" i="7"/>
  <c r="C180" i="7"/>
  <c r="B180" i="7"/>
  <c r="H180" i="3"/>
  <c r="I180" i="4"/>
  <c r="I180" i="6"/>
  <c r="G180" i="6"/>
  <c r="F180" i="6"/>
  <c r="E180" i="6"/>
  <c r="D180" i="6"/>
  <c r="C180" i="6"/>
  <c r="A180" i="6"/>
  <c r="G180" i="5"/>
  <c r="E180" i="5"/>
  <c r="D180" i="5"/>
  <c r="C180" i="5"/>
  <c r="A180" i="5"/>
  <c r="D180" i="4"/>
  <c r="E180" i="4"/>
  <c r="F180" i="4"/>
  <c r="G180" i="4"/>
  <c r="C180" i="4"/>
  <c r="A180" i="4"/>
  <c r="A180" i="3"/>
  <c r="D180" i="3"/>
  <c r="E180" i="3"/>
  <c r="F180" i="3"/>
  <c r="C180" i="3"/>
  <c r="N182" i="9" l="1"/>
  <c r="G182" i="9"/>
  <c r="I180" i="8"/>
  <c r="K182" i="9"/>
  <c r="D182" i="9"/>
  <c r="H180" i="10"/>
  <c r="E182" i="9" l="1"/>
  <c r="F182" i="9"/>
  <c r="I182" i="9"/>
  <c r="J182" i="9"/>
  <c r="C182" i="9"/>
</calcChain>
</file>

<file path=xl/comments1.xml><?xml version="1.0" encoding="utf-8"?>
<comments xmlns="http://schemas.openxmlformats.org/spreadsheetml/2006/main">
  <authors>
    <author>Mike</author>
  </authors>
  <commentList>
    <comment ref="A1" authorId="0">
      <text>
        <r>
          <rPr>
            <b/>
            <sz val="9"/>
            <color indexed="81"/>
            <rFont val="Tahoma"/>
            <charset val="1"/>
          </rPr>
          <t>Mike:</t>
        </r>
        <r>
          <rPr>
            <sz val="9"/>
            <color indexed="81"/>
            <rFont val="Tahoma"/>
            <charset val="1"/>
          </rPr>
          <t xml:space="preserve">
The online results have been combined and averaged as they could treat each utility separatedly</t>
        </r>
      </text>
    </comment>
  </commentList>
</comments>
</file>

<file path=xl/comments2.xml><?xml version="1.0" encoding="utf-8"?>
<comments xmlns="http://schemas.openxmlformats.org/spreadsheetml/2006/main">
  <authors>
    <author>Mike</author>
  </authors>
  <commentList>
    <comment ref="A1" authorId="0">
      <text>
        <r>
          <rPr>
            <b/>
            <sz val="9"/>
            <color indexed="81"/>
            <rFont val="Tahoma"/>
            <family val="2"/>
          </rPr>
          <t>Mike:</t>
        </r>
        <r>
          <rPr>
            <sz val="9"/>
            <color indexed="81"/>
            <rFont val="Tahoma"/>
            <family val="2"/>
          </rPr>
          <t xml:space="preserve">
addit. houses</t>
        </r>
      </text>
    </comment>
  </commentList>
</comments>
</file>

<file path=xl/sharedStrings.xml><?xml version="1.0" encoding="utf-8"?>
<sst xmlns="http://schemas.openxmlformats.org/spreadsheetml/2006/main" count="10180" uniqueCount="912">
  <si>
    <t>I live in the parish</t>
  </si>
  <si>
    <t>-</t>
  </si>
  <si>
    <t>51 to 100</t>
  </si>
  <si>
    <t>No</t>
  </si>
  <si>
    <t>medium scale so 11 to 25 per location</t>
  </si>
  <si>
    <t>40 to 59</t>
  </si>
  <si>
    <t>other</t>
  </si>
  <si>
    <t>26 to 50</t>
  </si>
  <si>
    <t>over 60</t>
  </si>
  <si>
    <t>female</t>
  </si>
  <si>
    <t>sewage/drainage at maximum capacity, broadband could be better, power cuts still too regular</t>
  </si>
  <si>
    <t>no more houses</t>
  </si>
  <si>
    <t>25 maximum</t>
  </si>
  <si>
    <t>Yes</t>
  </si>
  <si>
    <t>village infill so 1 to 3 per location</t>
  </si>
  <si>
    <t>Traffic calming</t>
  </si>
  <si>
    <t>A surgery or a visiting/pop-up one.</t>
  </si>
  <si>
    <t>More frequent services so that rural areas don't feel so cut off.</t>
  </si>
  <si>
    <t>Drainage is very poor especially in the Main Street/Farleys Way/Brickfields area.</t>
  </si>
  <si>
    <t>A bigger primary school would only work if the parking and infrastructure was also improved. Secondary schools in this area are poorly performing (Rye College) and many children have to commute via bus to a different county (Tenterden, Kent for Homewood School) to receive a decent education with their travel costs not subsidised.</t>
  </si>
  <si>
    <t>Public footpaths and its rural nature.</t>
  </si>
  <si>
    <t>small scale so 4 to 10 per location</t>
  </si>
  <si>
    <t>20 to 39</t>
  </si>
  <si>
    <t>More policing plus traffic calming</t>
  </si>
  <si>
    <t>The volume of heavy articulated lorries has increased . Transit lorries should be diverted</t>
  </si>
  <si>
    <t>Street lighting.</t>
  </si>
  <si>
    <t>Improved transport before 9am and later in the day.</t>
  </si>
  <si>
    <t>More frequent bus service as mostly the buses arrive in Rye a minute or so after the train has gone</t>
  </si>
  <si>
    <t>The skate park monitored/cleared for glass. Another dog poo bin needed near The Cock</t>
  </si>
  <si>
    <t>local surgery</t>
  </si>
  <si>
    <t>More frequent services and additional routes</t>
  </si>
  <si>
    <t>Electric needs to be more reliable if gas is being done away with</t>
  </si>
  <si>
    <t>Primary school will need enlarging. All secondary pupils have to be bussed away, need more local secondary school</t>
  </si>
  <si>
    <t>community centre / youth club</t>
  </si>
  <si>
    <t>Need to prevent urban sprawl</t>
  </si>
  <si>
    <t>Adjacent to Jempsons</t>
  </si>
  <si>
    <t>male</t>
  </si>
  <si>
    <t>More policing.</t>
  </si>
  <si>
    <t>Local surgery</t>
  </si>
  <si>
    <t>More frequent bus service.</t>
  </si>
  <si>
    <t>More housing for young local single people.</t>
  </si>
  <si>
    <t>Wildlife</t>
  </si>
  <si>
    <t>Rye</t>
  </si>
  <si>
    <t xml:space="preserve">Street lights </t>
  </si>
  <si>
    <t>More buses</t>
  </si>
  <si>
    <t>Have to send to tenterden rather than rye</t>
  </si>
  <si>
    <t xml:space="preserve">Never seen the police in Peasmarsh </t>
  </si>
  <si>
    <t>What health service? the nearest is RYE</t>
  </si>
  <si>
    <t>Not sure as never used</t>
  </si>
  <si>
    <t>Power cuts all the time,  poor drainage, flooding frequent</t>
  </si>
  <si>
    <t>Peasmarsh is an AONB, to develop this area is a tragedy.</t>
  </si>
  <si>
    <t>The countryside. Many people walk here to get away from towns and want peace.</t>
  </si>
  <si>
    <t xml:space="preserve">Keeps the development together in one area retaining the surrounding countryside. </t>
  </si>
  <si>
    <t xml:space="preserve">There should be no large development here as the local services would not support this. The reason people move to Peasmarsh is for peace, If I want to live in town with all these services then I would move there! New development should be kept as near to the existing development as possible and not destroy the beautiful countryside, which is the reason most people move here! Also the roads, lanes and our nearest town rye are unable to support any more congestion than it already suffers.  </t>
  </si>
  <si>
    <t>over 100</t>
  </si>
  <si>
    <t>traffic calming and more policing and pavements</t>
  </si>
  <si>
    <t>broadband service</t>
  </si>
  <si>
    <t>less speeding through the village</t>
  </si>
  <si>
    <t>all the green spaces which are very precious to the area being in an AONB, more houses more chaos we dont need</t>
  </si>
  <si>
    <t>I think all developments should be kept within the confines of the village as this is a very precious area of outstanding natural beauty and as i thought no building is allowed in AONB areas or was I wrong
g</t>
  </si>
  <si>
    <t>Street lighting</t>
  </si>
  <si>
    <t xml:space="preserve">More frequent bus service </t>
  </si>
  <si>
    <t xml:space="preserve">Broad band very poor </t>
  </si>
  <si>
    <t>more frequent bus service</t>
  </si>
  <si>
    <t>Lack of mains drainage for many properties.
Broadband could be faster.</t>
  </si>
  <si>
    <t>Less traffic.</t>
  </si>
  <si>
    <t>Fields and woodland</t>
  </si>
  <si>
    <t>Area D on the map</t>
  </si>
  <si>
    <t xml:space="preserve">Speed cameras on Main Street </t>
  </si>
  <si>
    <t>Ambulance cover is concerning. Regularly hear that people are waiting up to and hour for an ambulance in our village</t>
  </si>
  <si>
    <t xml:space="preserve">More frequent buses </t>
  </si>
  <si>
    <t>We suffer an excessive number of power cuts in the village. Electricity supply is not reliable 365 days of the year</t>
  </si>
  <si>
    <t>The high levels of fly tipping in the woods behind the village is a disgrace.</t>
  </si>
  <si>
    <t>The green space surrounding the village should be maintained. We moved here for the peace and the beauty of the area . The thought of large development in the area would be enough to make us move.</t>
  </si>
  <si>
    <t xml:space="preserve">The impact on existing home owners is negligible for area A. All other areas would have a large scale impact on existing residents. </t>
  </si>
  <si>
    <t>Please see my comments on previous question regarding impact on existing residents.</t>
  </si>
  <si>
    <t>Leaving Peasmarsh as it currently is !</t>
  </si>
  <si>
    <t>the lanes off road should be kept up more</t>
  </si>
  <si>
    <t>more visiting hours</t>
  </si>
  <si>
    <t>Better routes, one from Ashford to work would be helpful as i don't think one even goes to Rye</t>
  </si>
  <si>
    <t>Well we have cesspits so this could be addressed, broadband and telephone lines could be better not a lot of service in terms of mobile lines the only one that actually works where i live is ee so no choice but to go with them</t>
  </si>
  <si>
    <t>The land and fields that we have left, stop building on them</t>
  </si>
  <si>
    <t>Frequent bus service</t>
  </si>
  <si>
    <t xml:space="preserve">Mobile phone connection bad
Broadband unreliable </t>
  </si>
  <si>
    <t>Nothing
It is all good</t>
  </si>
  <si>
    <t>The ancient woodlands and paths
Areas outside the current development boundary 
The protection of wildlife and natural habitats
The areas of outstanding natural beauty</t>
  </si>
  <si>
    <t>All possible areas are difficult for access and new roads will be needed to accommodate increased traffic and are currently unsuitable .  Site d would also be suitable as nearer school and could accommodate more amenities and make village more cohesive.</t>
  </si>
  <si>
    <t>Solar panels installed at build stage.  Also other energy efficient items such as air source heat pumps.  This should be insisted upon at planning stage and fully implemented by the developer.</t>
  </si>
  <si>
    <t>There should not be any further housing development</t>
  </si>
  <si>
    <t>None of the surrounding fields ABCD should be developed. It will ruin the tranquility of the outer area of the village.  Jempsons already creates a significant amount of traffic and thsi would be worsened.</t>
  </si>
  <si>
    <t>There should be no developments in this area.</t>
  </si>
  <si>
    <t>more policing</t>
  </si>
  <si>
    <t>Medical Centre</t>
  </si>
  <si>
    <t>More frequent bus service which links up with train service to Ashford/Brighton and with the 100/101 bus service to Hastings and the Conquest Hospital</t>
  </si>
  <si>
    <t>I have concerns with the number and frequency of power cuts and loss of water supply in the 21st Century</t>
  </si>
  <si>
    <t>Monitoring the speed of traffic and enforcement</t>
  </si>
  <si>
    <t>The area round the Church and Peasmarsh Place</t>
  </si>
  <si>
    <t>Speed Camera between Farleys Way and The Maltings.</t>
  </si>
  <si>
    <t>Sewerage System will have to be upgraded if more houses.</t>
  </si>
  <si>
    <t>Footpath maintenance.</t>
  </si>
  <si>
    <t>Wildlife, habitats, paths and public rights of way.</t>
  </si>
  <si>
    <t>large scale so no limit</t>
  </si>
  <si>
    <t>High efficiency and carbon neutral.</t>
  </si>
  <si>
    <t>Traffic calming.</t>
  </si>
  <si>
    <t>Less litter, slower passing traffic and more considerate parking.</t>
  </si>
  <si>
    <t>Open spaces, wildlife and habitats.</t>
  </si>
  <si>
    <t>more frequent bus services</t>
  </si>
  <si>
    <t>I do not have mains drainage</t>
  </si>
  <si>
    <t>More community activities</t>
  </si>
  <si>
    <t>Woodland
farmland</t>
  </si>
  <si>
    <t>More attention to condition of roads and pavements.</t>
  </si>
  <si>
    <t>More investment in education, as education is a determining factor in crime and safety.</t>
  </si>
  <si>
    <t>The construction of a permanent local GP surgery would certainly help increase access to residents for health services, which would allow easier access for individuals rather than going to the Rye Hospital, which without a car is extremely hard to access.</t>
  </si>
  <si>
    <t>The imposition of an hourly bus service from early morning to late evening 7 days a week to replace the currently inadequate and infrequent bus services in Peasmarsh. Furthermore, a modification to the 313 Bus Timetable should be made, shifting the times back by around 15 minutes would allow individuals to make a connection to the Rye train, which the current bus nearly always misses by a few minutes.</t>
  </si>
  <si>
    <t>I judge broadband to be the least adequate utility and although it has markedly improved in recent years, a possible guarantee to residents for superfast broadband would be welcomed.</t>
  </si>
  <si>
    <t>Primary school wise, an extension to its capacity should be in place if the development goes ahead. Secondary school wise, more buses and better connectivity to Homewood and Rye College should be implemented, as building a new secondary in Peasmarsh would be unfeasable.</t>
  </si>
  <si>
    <t>Nothing more than the previous points mentioned.</t>
  </si>
  <si>
    <t>Practically all of the current green belt land bar areas immediately marked for construction near Jempsons.</t>
  </si>
  <si>
    <t>Developing in this area will affect few houses and reduce most of the impact on the views and environment due to it being set near the main road. It will also leave new homeowners with very little distance to amenities (e.g. Jempsons and the Cock Inn Pub).</t>
  </si>
  <si>
    <t>The installation of green energy initiatives, such as Solar Panels on roofs and energy-efficient insulation.</t>
  </si>
  <si>
    <t>under 20</t>
  </si>
  <si>
    <t>I live and work in the parish</t>
  </si>
  <si>
    <t>N/A</t>
  </si>
  <si>
    <t>Drainage from fields needs improvement - West end of Peasmarsh</t>
  </si>
  <si>
    <t>N/a</t>
  </si>
  <si>
    <t>Less traffic</t>
  </si>
  <si>
    <t>Close to school, church, Jempsons</t>
  </si>
  <si>
    <t>Pavements</t>
  </si>
  <si>
    <t>Frequent bus service.</t>
  </si>
  <si>
    <t>Open spaces, views and tranquillity.</t>
  </si>
  <si>
    <t>Area A. The village is big enough. We don't want another Ashford.</t>
  </si>
  <si>
    <t xml:space="preserve">Traffic calming and crossing for the children and parents opposite maltings entrance. This is the most used crossing therefore the highest risk of an accident. </t>
  </si>
  <si>
    <t>There isnâ€™t any surgeries in Peasmarsh</t>
  </si>
  <si>
    <t>The footpaths across the Peasmarsh estate need clearly marking by insisting the paths are cut through the crops and clearly sign posted. Tourists and locals donâ€™t know where the paths are.</t>
  </si>
  <si>
    <t>Traffic calming is a major concern. Traffic has increased since I first moved to Peasmarsh and speeding appears to be a very real problem.</t>
  </si>
  <si>
    <t>A local surgery</t>
  </si>
  <si>
    <t>More frequent bus service</t>
  </si>
  <si>
    <t>Ancient woodland
Public footpaths</t>
  </si>
  <si>
    <t>Traffic calming especially School Lane !</t>
  </si>
  <si>
    <t>Doctors Surgery in the village</t>
  </si>
  <si>
    <t>More frequent buses</t>
  </si>
  <si>
    <t>More monitoring of rubbish that  people stack outside their houses or by roadside &amp; flytip in lanes</t>
  </si>
  <si>
    <t>All the countryside, the church,school and all the facilities we have at present</t>
  </si>
  <si>
    <t>Mackerel hill an area which has not been over developed</t>
  </si>
  <si>
    <t>Traffic calming, speed cameras road jumps etc</t>
  </si>
  <si>
    <t xml:space="preserve">Visiting surgeries </t>
  </si>
  <si>
    <t>Flooding down mill lane caused by poor drainage and over worked field not allowing drain off</t>
  </si>
  <si>
    <t>Woodlands
Green spaces
Wet lands/drain off fields</t>
  </si>
  <si>
    <t>traffic calming; banning HGVs</t>
  </si>
  <si>
    <t>more frequent bus service to Rye; cycle lanes</t>
  </si>
  <si>
    <t>roadside drains are unable to cope with downpours, leading to flooding of homes</t>
  </si>
  <si>
    <t>more activity or tearooms or shops in the old centre of the village (where old Spar was, for example</t>
  </si>
  <si>
    <t>all AONB land</t>
  </si>
  <si>
    <t>the land between School Lane/Main Street and Peasmarsh Park</t>
  </si>
  <si>
    <t xml:space="preserve">Residents ownership </t>
  </si>
  <si>
    <t xml:space="preserve">An accommodating school that works WITH parents and carers. </t>
  </si>
  <si>
    <t>Recreation area and footpaths.</t>
  </si>
  <si>
    <t>Better hedge and grass cutting on/next to roads</t>
  </si>
  <si>
    <t>A local surgery would be good, although the surgery at Rye is only 5 mins away by car</t>
  </si>
  <si>
    <t>More frequent bus services.  It would be difficult to live here without access to a car.</t>
  </si>
  <si>
    <t>Better footpaths and access for dog walking - fenced in stiles are not accessible for me.</t>
  </si>
  <si>
    <t>The fields, woods and open spaces need protection.</t>
  </si>
  <si>
    <t>traffic cameras</t>
  </si>
  <si>
    <t>Reliable and frequent transport links to local and regional health centres</t>
  </si>
  <si>
    <t>A very significant upgrade of public transport to local and regional centres - this is the only way to significantly reduce car use</t>
  </si>
  <si>
    <t xml:space="preserve">Drainage system needs significant upgrade of capacity before any new development </t>
  </si>
  <si>
    <t>The priority habitats and the wildlife connections/corridors between them</t>
  </si>
  <si>
    <t>Good sized back gardens</t>
  </si>
  <si>
    <t>a combination of the above: some policing, some street lighting, good pavements and traffic calming measures</t>
  </si>
  <si>
    <t>Definitely more frequent bus service</t>
  </si>
  <si>
    <t xml:space="preserve">Drainage is terrible. Almost every winter my garden suffers from being logged with water from rain water streaming from the above fields. This year the springs literally killed the grass and had to replace costing thousands pounds. Not that I can afford it, but all my savings and my wife's pension leaving entitlement went for repairing the damage. And we still don't know how it will behave this winter. </t>
  </si>
  <si>
    <t>less noise from the traffic, better drainage systems, less litter in the fields and streets ..</t>
  </si>
  <si>
    <t>potholes are everywhere</t>
  </si>
  <si>
    <t>some recreational facilities like small garden shops combined with cafes</t>
  </si>
  <si>
    <t>Broadband speed and connectivity needs to be very significantly improved in TN31 6XW area.</t>
  </si>
  <si>
    <t>Broadband upgrade
Any future developments should be small in scale, and of pleasing appearance.</t>
  </si>
  <si>
    <t>Existing agricultural and other undeveloped land.</t>
  </si>
  <si>
    <t xml:space="preserve">Areas A-D are each on far too large a scale, and will result in the loss of agricultural/open/countryside views surrounding Peasmarsh village. 
</t>
  </si>
  <si>
    <t>No large scale development should take place, only small scale developments.</t>
  </si>
  <si>
    <t>Good quality buildings of visually pleasing and mixed architectural designs using sympathetic natural materials (especially wooden windows) within the boundaries of the village and in groups of no more than 6-8.
Existing trees and hedges to be retained where possible, with new planting as well.</t>
  </si>
  <si>
    <t>more visiting surgeries of local surgery</t>
  </si>
  <si>
    <t>buses</t>
  </si>
  <si>
    <t>electricity is a disaster</t>
  </si>
  <si>
    <t>traffic calming</t>
  </si>
  <si>
    <t xml:space="preserve">local surgery </t>
  </si>
  <si>
    <t>better bus service</t>
  </si>
  <si>
    <t>No more social housing, better street lighting, better kept (grass verges etc), traffic calming</t>
  </si>
  <si>
    <t>fields/woodland, up near the church</t>
  </si>
  <si>
    <t>mackerel hill</t>
  </si>
  <si>
    <t>young girls have been approached by men</t>
  </si>
  <si>
    <t>primary school is fine for current numbers</t>
  </si>
  <si>
    <t>better up keep of main road verges.</t>
  </si>
  <si>
    <t>wooded areas and fields behind the school</t>
  </si>
  <si>
    <t>Traffic calming at junction of Forstals Farm Drive and Main Street. The exit onto Main Street is very dangerous because of the blind rise to the right(speeding traffic heading south).</t>
  </si>
  <si>
    <t>A local doctor in the Peasmarsh area would help.</t>
  </si>
  <si>
    <t>More frequent bus service needed</t>
  </si>
  <si>
    <t>Broadband ridiculously weak. Also BT do not adequately maintain the line running next to Cock Wood which is constantly damaged by tree branches</t>
  </si>
  <si>
    <t>Like the rest of the country education services are in dire need of improvement</t>
  </si>
  <si>
    <t>A decent pub serving decent food ! A village tennis court where everyone could play for free.</t>
  </si>
  <si>
    <t>The ancient woodland where locals do not respect the need to keep to designated footpaths.</t>
  </si>
  <si>
    <t>Slower Traffic !  Speed Camera rigidly enforced ?? Note Sandhurst as an example - everyone slows down !</t>
  </si>
  <si>
    <t>Local surgery. Northiam is not taking any more Peasmarsh patients. Rye Medical Centre is at its' limits.</t>
  </si>
  <si>
    <t>More frequent services with direct routes to Hastings as well as Rye.</t>
  </si>
  <si>
    <t>Electricity supply very erratic. Needs more backup. Foul drainage is at its' limit.</t>
  </si>
  <si>
    <t>Woodland and Shaws</t>
  </si>
  <si>
    <t>Attractive UNIFIED architecture and design, to create a cohesive village. e.g Poundbury</t>
  </si>
  <si>
    <t>Re open the main police station in Rye 24 hours.</t>
  </si>
  <si>
    <t>Free dental treatment.</t>
  </si>
  <si>
    <t>A night bus for teenagers.</t>
  </si>
  <si>
    <t xml:space="preserve">We live in the lanes and have no mains sewage of street lighting, yet pay very high council tax. 
Our internet is terrible, we can only get a max of 4Mbps. BT (Open Reach) are the only provider for Fibre, they will not put in the infrastructure. We have complained for years, but they have asked us to pay Â£120,000 to have it brought up to our rural house. </t>
  </si>
  <si>
    <t xml:space="preserve">I had to appealed for my two children to attend Playden Primary and then Robertbridge secondary school. And had to pay a massive amount for the school bus fare. </t>
  </si>
  <si>
    <t>There's nothing here for young people. No wonder they all move away!</t>
  </si>
  <si>
    <t>The community spirit.</t>
  </si>
  <si>
    <t>NO NO NO!</t>
  </si>
  <si>
    <t>Innovative design.</t>
  </si>
  <si>
    <t>Traffic management at school drop off and pick up times around School Lane. Dangerous for adult and child pedestrians. Plus inconsiderate parking obstructing exit of drive.</t>
  </si>
  <si>
    <t>n/a</t>
  </si>
  <si>
    <t xml:space="preserve">Traffic and parking needs to be better controlled on School drop off and pick up times, at present a free for all, some parents have no regard for residents being able to leave their driveways. </t>
  </si>
  <si>
    <t>Better control on speed limits on School Lane, dangerous for children.</t>
  </si>
  <si>
    <t>Open spaces, Peasmarsh is still a countryside village</t>
  </si>
  <si>
    <t>Would appear to have least impact on ancient woodland and less impact on water drainage off sloped land to existing housing if built on.</t>
  </si>
  <si>
    <t>Don't believe the village needs any large scale developments.</t>
  </si>
  <si>
    <t>Policing</t>
  </si>
  <si>
    <t>Peas marsh has been over developed</t>
  </si>
  <si>
    <t>Not to be developed anymore</t>
  </si>
  <si>
    <t>It does not need any more it used to be a lovely village now far to many outsiders</t>
  </si>
  <si>
    <t>Stop doing it</t>
  </si>
  <si>
    <t xml:space="preserve">Night lights </t>
  </si>
  <si>
    <t xml:space="preserve">Need more buss transport </t>
  </si>
  <si>
    <t xml:space="preserve">Peasmarsh don't need know more hours the main road can't cope with the traffic and there are no shops open on a Sunday </t>
  </si>
  <si>
    <t>Pavements needed</t>
  </si>
  <si>
    <t>Local surgery and dentist</t>
  </si>
  <si>
    <t xml:space="preserve">Consistent times for bus which could be in a smaller bus like a mini bus (to keep costs down) that does a route through Peasmarsh, Rye and surrounding villages </t>
  </si>
  <si>
    <t xml:space="preserve">The draining was not adequate for the Maltings development so this needs to be improved for new houses development </t>
  </si>
  <si>
    <t>More community events eg fete, concerts, games nights</t>
  </si>
  <si>
    <t>The woodlands especially behind the Maltings</t>
  </si>
  <si>
    <t xml:space="preserve">The above areas are less densely populated and further down has already had the malting redevelopment </t>
  </si>
  <si>
    <t>Desperstley need Street lighting, very dangerous parking at night time, hard to see pedestrians on the pavement.</t>
  </si>
  <si>
    <t xml:space="preserve">No. I have to travel to rye or further for all my health needs. Would be great to have a gp based here for those that cannot drive or easily access the bus. Ie. Somone in a power wheelchair, not all buses are accessible for larger wheelchairs and ther is a gap. </t>
  </si>
  <si>
    <t>Not at all. Appalling bus service, not frequent enough and you cant get a bus into peasmarsh in the afternoon. Complete joke.</t>
  </si>
  <si>
    <t>I was unable to access lots of the current best deals with broadband here with my postcode. I had to sign up to a more expensive provider, costing me 12 pounds a month more than if I had lived in bexhill. Again not very good.</t>
  </si>
  <si>
    <t>School is great but it starts so late at 9am. Very hard for working parents. Other schools start at 8.30 or 8.45. This would improve the school</t>
  </si>
  <si>
    <t>A small shop open sundays. 
More activities in the recreation ground. Ie funfair, fun day, sports</t>
  </si>
  <si>
    <t>The recreation ground</t>
  </si>
  <si>
    <t>A bigger playgroup and a shop that sells cheaper items</t>
  </si>
  <si>
    <t>surgery</t>
  </si>
  <si>
    <t>cannot say for myself but do hear complaints re infrequency of buses</t>
  </si>
  <si>
    <t>drains need to be cleaned regularly and road/pavement stretches need to be repaired/cleaned</t>
  </si>
  <si>
    <t>huge parking problem in School Lane coming to school and leaving. Need designated parking.</t>
  </si>
  <si>
    <t>a local tip- long haul to municipal tip.</t>
  </si>
  <si>
    <t>Those areas bordering woodland of any sort.</t>
  </si>
  <si>
    <t>each new home must have at least one indigenous tree planted. Paving over front gardens prohibited.</t>
  </si>
  <si>
    <t>Lighting just minimal</t>
  </si>
  <si>
    <t>More visiting surgeries</t>
  </si>
  <si>
    <t>More bus sevice</t>
  </si>
  <si>
    <t>As much protection as possible</t>
  </si>
  <si>
    <t>Me church</t>
  </si>
  <si>
    <t>Water quality is frequently very poor making it undrinkable.</t>
  </si>
  <si>
    <t>Better mobile phone reception
A speed limit of no more than 40mph</t>
  </si>
  <si>
    <t>It all needs special protection, particularly the fauna and floa.</t>
  </si>
  <si>
    <t>It is imperative that the "village" atmosphere is maintained</t>
  </si>
  <si>
    <t>Depends on what type of large scale development, but wherever it goes the roads couldn't handle much more traffic.</t>
  </si>
  <si>
    <t>Frequent power cuts</t>
  </si>
  <si>
    <t>Better bus service</t>
  </si>
  <si>
    <t>Tidy up scruffy areas in the village</t>
  </si>
  <si>
    <t>Entrance to Maltings; crumbling buildings</t>
  </si>
  <si>
    <t>Develop recriation ground</t>
  </si>
  <si>
    <t>Peasmarsh has far too much social housing as it is</t>
  </si>
  <si>
    <t>Traffic bump in village</t>
  </si>
  <si>
    <t>If you are doing more housing</t>
  </si>
  <si>
    <t>Do not use them but what I am told no good</t>
  </si>
  <si>
    <t>If you put more houses in it wont be any good at all</t>
  </si>
  <si>
    <t>If you put more housing</t>
  </si>
  <si>
    <t>No more housing</t>
  </si>
  <si>
    <t>Our green fields</t>
  </si>
  <si>
    <t>No more housing of any kind</t>
  </si>
  <si>
    <t>All land behind main road (A268)</t>
  </si>
  <si>
    <t>Another shop</t>
  </si>
  <si>
    <t>Church Lane School Labe and the land around where everone walks</t>
  </si>
  <si>
    <t>I don't live here but I work in the parish</t>
  </si>
  <si>
    <t>More room to park vehicles - not just one space per house</t>
  </si>
  <si>
    <t>More frequent</t>
  </si>
  <si>
    <t>Speed cameras</t>
  </si>
  <si>
    <t>The Main Street - speeding cars are a real danger!</t>
  </si>
  <si>
    <t>To be kept to a minimum. This used to be a lovely village to live in and is now fastley becoming a suburb!!</t>
  </si>
  <si>
    <t>Greater frequency</t>
  </si>
  <si>
    <t>Traffic calming measures</t>
  </si>
  <si>
    <t>More policing</t>
  </si>
  <si>
    <t>Keep for local children</t>
  </si>
  <si>
    <t>Local policing - traffic calming</t>
  </si>
  <si>
    <t>Pavements to village limits</t>
  </si>
  <si>
    <t>Main drainage not available to many</t>
  </si>
  <si>
    <t>Don't know</t>
  </si>
  <si>
    <t>Main drainage throughout. Pavements to limit</t>
  </si>
  <si>
    <t>The outskirts. Parish 2006 plan. ESCC to be petitioned for extension of pavement along Barrets Hill - 15 years ago and nothing</t>
  </si>
  <si>
    <t>The extream village outskirts towards Beckley is left without a safe pavement and no mains drainage.</t>
  </si>
  <si>
    <t>Timed street lighting</t>
  </si>
  <si>
    <t>Bus links with rail</t>
  </si>
  <si>
    <t>Hall surgeries</t>
  </si>
  <si>
    <t>street lighting</t>
  </si>
  <si>
    <t>More frequent - Later times</t>
  </si>
  <si>
    <t>Local health centre</t>
  </si>
  <si>
    <t>I can not drink the tap water; it stinks of chemicals</t>
  </si>
  <si>
    <t>If more houses a bigger school is required</t>
  </si>
  <si>
    <t>A health centre. More cultural activities both socal and physical for all ages</t>
  </si>
  <si>
    <t>All of it including protected spaces / wildlife</t>
  </si>
  <si>
    <t>Proteced wildlife in area D; shrews - slow worms - toads - badgers - newts etc</t>
  </si>
  <si>
    <t>Q6 Neither; its a mixed area; it is an area of natural beauty for nature lovers it has a lot of wildlife which should be treasured. Q12 More may be needed because government allows illeagal imigration; we suffer because of this</t>
  </si>
  <si>
    <t>Make people drive slowly round the narrow lanes</t>
  </si>
  <si>
    <t>Being able to get an appointment to actually see a doctor</t>
  </si>
  <si>
    <t>Much more buses with much better routes and cheaper</t>
  </si>
  <si>
    <t>Building many new houses when most of the village has no mains gas supply or sewarage; no mobile signal most of the time</t>
  </si>
  <si>
    <t>Only chuldren who live in the village alloud in the school</t>
  </si>
  <si>
    <t>Our nearest town not being clogged up with traffic every weekend all summer</t>
  </si>
  <si>
    <t>The fields</t>
  </si>
  <si>
    <t>In that empty bit of land in the middle of Rye that has been argued about for the last 25 years</t>
  </si>
  <si>
    <t>Keeping them to the main road</t>
  </si>
  <si>
    <t>All outer verges kept tidy</t>
  </si>
  <si>
    <t>More regular bus service</t>
  </si>
  <si>
    <t>Green spaces</t>
  </si>
  <si>
    <t>Appointment waiting times made easier and quicker</t>
  </si>
  <si>
    <t>Drainage not adequate</t>
  </si>
  <si>
    <t>A bigger school with parking</t>
  </si>
  <si>
    <t>All of it</t>
  </si>
  <si>
    <t>More frequent buses to link with trains</t>
  </si>
  <si>
    <t>Internet</t>
  </si>
  <si>
    <t>No more new houses</t>
  </si>
  <si>
    <t>Each side Main Street area</t>
  </si>
  <si>
    <t>Better routes more frequent</t>
  </si>
  <si>
    <t>Bigger primary school</t>
  </si>
  <si>
    <t>Bypass needed for Rye</t>
  </si>
  <si>
    <t>More policing - Full time manned police station in Rye</t>
  </si>
  <si>
    <t>I belong to a great surgery in Northiam but the Rye ones are inadequate for the amount of people.</t>
  </si>
  <si>
    <t>More frequent to &amp; from Rye</t>
  </si>
  <si>
    <t>The houses in the village that are not on mains drainage (Flackley Ash hill) leave it too late to have their tanks emptied; so sewage often runs down the road</t>
  </si>
  <si>
    <t>Very difficult transport links for past 16</t>
  </si>
  <si>
    <t>Since new housing in Maltings there is a lot of shouting &amp; noise after dark at this end of the village</t>
  </si>
  <si>
    <t>Public foot paths - open spaces - woodland</t>
  </si>
  <si>
    <t>Late buses from Rye</t>
  </si>
  <si>
    <t>All woodlands</t>
  </si>
  <si>
    <t>No more taking of green spaces for building within the village</t>
  </si>
  <si>
    <t>All open green parts of the village should stay as they are. No more infill.</t>
  </si>
  <si>
    <t>Extend the village westwards  towards Beckley where over the last few years the trees have been removed and are just a couple of small fields.</t>
  </si>
  <si>
    <t>More police; traffic calming</t>
  </si>
  <si>
    <t>Green belt</t>
  </si>
  <si>
    <t>Pavements; Speed regulations around the school</t>
  </si>
  <si>
    <t>Wifi and service</t>
  </si>
  <si>
    <t>The woods</t>
  </si>
  <si>
    <t>Better busses to Northiam surgery</t>
  </si>
  <si>
    <t>More main sewarge</t>
  </si>
  <si>
    <t>Do not know</t>
  </si>
  <si>
    <t>No building at the West end</t>
  </si>
  <si>
    <t>West end</t>
  </si>
  <si>
    <t>Fish &amp; chip van at West end</t>
  </si>
  <si>
    <t>More memorial hall survices</t>
  </si>
  <si>
    <t>Recreation ground</t>
  </si>
  <si>
    <t>Water - drainage - electricty</t>
  </si>
  <si>
    <t>Bigger school</t>
  </si>
  <si>
    <t>All the above</t>
  </si>
  <si>
    <t>More memorial hall surgeries</t>
  </si>
  <si>
    <t>Adequate at the moment but not if more houses are built</t>
  </si>
  <si>
    <t>Open spaces e.g. Tanyard field</t>
  </si>
  <si>
    <t>More frequent bus services</t>
  </si>
  <si>
    <t>Bigger primary</t>
  </si>
  <si>
    <t>More use of Rye hospital / surgeries</t>
  </si>
  <si>
    <t>Bus direct to hastings</t>
  </si>
  <si>
    <t>Hedges need to be cut back; I found roadside; The Old Spar shop needs attention - it's an eyesore to the village.</t>
  </si>
  <si>
    <t>No more building development &amp; protection of wildlife</t>
  </si>
  <si>
    <t>No parking on our grass verges</t>
  </si>
  <si>
    <t>More bus services</t>
  </si>
  <si>
    <t>Broadband / gas / electric /sewerage</t>
  </si>
  <si>
    <t>No more development</t>
  </si>
  <si>
    <t>Pavements; more policing</t>
  </si>
  <si>
    <t>More frequent services / better routes</t>
  </si>
  <si>
    <t>Wifi - constant power cuts - sewrage - (street cleaning?)</t>
  </si>
  <si>
    <t>Safe parking area from speeding up school lane. School people park anywhere and do not consider people who live in School Lane</t>
  </si>
  <si>
    <t>Traffic calming - speed cameras main road - speed bump up to half way up School lane from main road - too much speeding up &amp; down the lane right where there is a school</t>
  </si>
  <si>
    <t>Some of the countryside is such a pritty village and it would be more if it stayed like it.</t>
  </si>
  <si>
    <t>School Lane is already to busy it's like a race track sometimes - so it will get worse with the extra 45 houses planned let alone any extra.</t>
  </si>
  <si>
    <t>We do not need any more development just sort out what we have &amp; improve</t>
  </si>
  <si>
    <t>Street lights</t>
  </si>
  <si>
    <t>Parking arangements - teachers + when parents dropping off children</t>
  </si>
  <si>
    <t>Local surgery / more Memorial hall surgeries</t>
  </si>
  <si>
    <t>Water prone to leaks and excessive air in supply after repairs. Electricity prone to power cuts</t>
  </si>
  <si>
    <t>Less road noise. Less pot holes in roads due to traffic</t>
  </si>
  <si>
    <t>Fields and woodland also water cources streams and rivers</t>
  </si>
  <si>
    <t>Number of houses dependemt upon type</t>
  </si>
  <si>
    <t>No development. Brown field sites only.</t>
  </si>
  <si>
    <t>Local surgaries</t>
  </si>
  <si>
    <t>Electricity frequent power cuts</t>
  </si>
  <si>
    <t>Water flooding and sewage problems - eastern end of Peasmarsh. Slow Wifi; power cuts; poor television reception at times</t>
  </si>
  <si>
    <t>Slow speeding traffic through the village. Deal with anti social behaviour - noise - rubbish - etc</t>
  </si>
  <si>
    <t>Peasmarsh Park and woodland. Public rights of way</t>
  </si>
  <si>
    <t>Improved utility services and road surface e.g. the Maltings development damaged the road and it has not been repaired</t>
  </si>
  <si>
    <t>More compasionate doctors</t>
  </si>
  <si>
    <t>Nearly non existant</t>
  </si>
  <si>
    <t>Speed control in the lanes</t>
  </si>
  <si>
    <t>Speed in the lanes</t>
  </si>
  <si>
    <t>Stop ingress of people who are'nt sympathetic to village life</t>
  </si>
  <si>
    <t>More hall surgeries</t>
  </si>
  <si>
    <t>Sewerage / electricity / internet</t>
  </si>
  <si>
    <t>Better building not necessary bigger for current need</t>
  </si>
  <si>
    <t>Reduce / stop development; it's a village not a town</t>
  </si>
  <si>
    <t>People's existing privacy  the views and the wildlife habitats</t>
  </si>
  <si>
    <t>Not having them. Do not spoil are village any more.</t>
  </si>
  <si>
    <t>Main drainage</t>
  </si>
  <si>
    <t>Impower existing primary school staff</t>
  </si>
  <si>
    <t>Less traffic / development / litter</t>
  </si>
  <si>
    <t>Open spaces - wildlife - habitats</t>
  </si>
  <si>
    <t>More bus services for non drivers</t>
  </si>
  <si>
    <t>Lanes need snow ploughing and gritting in extream weather</t>
  </si>
  <si>
    <t>More of a community spirit like Iden and Beckley</t>
  </si>
  <si>
    <t>Memorial hall surgeries</t>
  </si>
  <si>
    <t>more frequent &amp; evening bus</t>
  </si>
  <si>
    <t>All of it! Woodland + open spaces + parths</t>
  </si>
  <si>
    <t>CCTV here &amp; there. Village policeman living here</t>
  </si>
  <si>
    <t>Better doctor with the elderly</t>
  </si>
  <si>
    <t>Open school in good time</t>
  </si>
  <si>
    <t>Affordable homes!</t>
  </si>
  <si>
    <t>Road surface in the lanes (e.g. Church Lane)</t>
  </si>
  <si>
    <t>No opinion - no children of school age</t>
  </si>
  <si>
    <t>Area around the church</t>
  </si>
  <si>
    <t>More frequent bus service especially evening</t>
  </si>
  <si>
    <t>Not lived here long enough to comment</t>
  </si>
  <si>
    <t>Noise reduction from traffic</t>
  </si>
  <si>
    <t>ANOB</t>
  </si>
  <si>
    <t>Speed limit to 20 through village</t>
  </si>
  <si>
    <t>Policing - street lighting - pavements - traffic calming</t>
  </si>
  <si>
    <t>Everthing</t>
  </si>
  <si>
    <t>Everything</t>
  </si>
  <si>
    <t>Go back to old village life</t>
  </si>
  <si>
    <t>Transport links to surgery or local surgery</t>
  </si>
  <si>
    <t>Complete rethink on routes and timetables</t>
  </si>
  <si>
    <t>Bus serbice</t>
  </si>
  <si>
    <t>Speed restrictions - public transport links - safe path to Rye</t>
  </si>
  <si>
    <t>Ancient land and routes that wildlife use i.e. the strips of land adjoining forested areas</t>
  </si>
  <si>
    <t>Renewable energy systems as standard; solar energy installed on rooves</t>
  </si>
  <si>
    <t>More surgeries - walk in service nurse lead!</t>
  </si>
  <si>
    <t>More frequent service especially with Rye parking</t>
  </si>
  <si>
    <t>Old pipes; water pressure &amp; drains with excess rainfall</t>
  </si>
  <si>
    <t>More schools</t>
  </si>
  <si>
    <t>Keep it a village &amp; rural; no development</t>
  </si>
  <si>
    <t>All so it does not become spoilt and urbinised</t>
  </si>
  <si>
    <t>Not in Peasmarsh</t>
  </si>
  <si>
    <t>Ensure off-street parking; traditional housing in keeping with the village 1-2 storey only; space between properties</t>
  </si>
  <si>
    <t>More memorial surgeries</t>
  </si>
  <si>
    <t>More frequent services</t>
  </si>
  <si>
    <t>Lower speed limit</t>
  </si>
  <si>
    <t>Public foot paths</t>
  </si>
  <si>
    <t>More lighting in village</t>
  </si>
  <si>
    <t>More policing - traffic calming</t>
  </si>
  <si>
    <t>The local shop to reopen</t>
  </si>
  <si>
    <t>Street lights for school children until 10pm in winter</t>
  </si>
  <si>
    <t>More buses for villagers that din't drive to get to surgery</t>
  </si>
  <si>
    <t>Some of Peasmarsh is not on mains drainage or gas</t>
  </si>
  <si>
    <t>More chance for local people to live in their village. Because of out of village own people moving into council properties</t>
  </si>
  <si>
    <t>Woods &amp; fields</t>
  </si>
  <si>
    <t>Cheaper houses to buy for young local families</t>
  </si>
  <si>
    <t>Speeding</t>
  </si>
  <si>
    <t>More appointments</t>
  </si>
  <si>
    <t>Back to one bus per hour</t>
  </si>
  <si>
    <t>Power cuts too often</t>
  </si>
  <si>
    <t>To clean up some of the houses along near the green. (Brickfields) along the main road</t>
  </si>
  <si>
    <t>Trees. There are oak trees that protection still being cut down or pruned too heavily</t>
  </si>
  <si>
    <t>Trees</t>
  </si>
  <si>
    <t>Better routes</t>
  </si>
  <si>
    <t>Not enough choice + very poor water quality</t>
  </si>
  <si>
    <t>More community groups / shops</t>
  </si>
  <si>
    <t>Green areas + woodland + recreatiobn ground</t>
  </si>
  <si>
    <t>How about an architect designed ECO development in keeping with local area &amp; cost effective</t>
  </si>
  <si>
    <t>Traffic calming / speed in lanes</t>
  </si>
  <si>
    <t>Lanes</t>
  </si>
  <si>
    <t>Starter homes for the children of long term Peasmarsh residence.</t>
  </si>
  <si>
    <t>Repair pot holes</t>
  </si>
  <si>
    <t>No more housing. Village getting too big</t>
  </si>
  <si>
    <t>More local surgery</t>
  </si>
  <si>
    <t>To leave it alone. It is perfectly fine the way it is!</t>
  </si>
  <si>
    <t>There is far too much bad and dangerouse driving. Flooding</t>
  </si>
  <si>
    <t>Slow traffic. Take care of what we have. It's fine the way it is</t>
  </si>
  <si>
    <t>Improved Saturday service</t>
  </si>
  <si>
    <t>Woodlands</t>
  </si>
  <si>
    <t>Emergency responce time</t>
  </si>
  <si>
    <t>More frequent buses / routes</t>
  </si>
  <si>
    <t>Cheaper buses</t>
  </si>
  <si>
    <t>Less houses</t>
  </si>
  <si>
    <t>Woodlands / fields / Agriculture</t>
  </si>
  <si>
    <t>Policing presence</t>
  </si>
  <si>
    <t>Better response from specialist services</t>
  </si>
  <si>
    <t>Local corner shop; Regular verge and path maintenance</t>
  </si>
  <si>
    <t>Open spaces</t>
  </si>
  <si>
    <t>Sympathetic with existing surroundings</t>
  </si>
  <si>
    <t>More lighting</t>
  </si>
  <si>
    <t>Train station</t>
  </si>
  <si>
    <t>Closer school</t>
  </si>
  <si>
    <t>More places to eat and drink</t>
  </si>
  <si>
    <t>Jempsons</t>
  </si>
  <si>
    <t>Big back garden</t>
  </si>
  <si>
    <t>Traffic calming + too much traffic for a village</t>
  </si>
  <si>
    <t>Problems with flooding</t>
  </si>
  <si>
    <t>Traffic</t>
  </si>
  <si>
    <t>To leave it alone it's fine the way it is!</t>
  </si>
  <si>
    <t>Wildlife - space for which we are all part of we need to protect our world</t>
  </si>
  <si>
    <t>Brown belt space which is no threat to wildlife; any more strain on energy</t>
  </si>
  <si>
    <t>Slow down traffic. Take care of what is already here - no more development</t>
  </si>
  <si>
    <t>More buses + better routes</t>
  </si>
  <si>
    <t>Sewage / School / Doctors / Hospitals and bus services</t>
  </si>
  <si>
    <t>More community spirit</t>
  </si>
  <si>
    <t>Woodlands + recreation ground for children in the village</t>
  </si>
  <si>
    <t>Bungalows for people that want to down size and free up family homes</t>
  </si>
  <si>
    <t>Street lightinn / Slower cars approaching top of the hill at the Cock Inn</t>
  </si>
  <si>
    <t>Better routes &amp; more frequent</t>
  </si>
  <si>
    <t>Community events like village fetes etc</t>
  </si>
  <si>
    <t>No new houses</t>
  </si>
  <si>
    <t>Open land</t>
  </si>
  <si>
    <t>No development!</t>
  </si>
  <si>
    <t>Open Spaces</t>
  </si>
  <si>
    <t>Street lighting will make me move!</t>
  </si>
  <si>
    <t>No more development!</t>
  </si>
  <si>
    <t>No more incommers!</t>
  </si>
  <si>
    <t>Why should we keep having development; use Iden &amp; Beckley</t>
  </si>
  <si>
    <t>Make Beckley &amp; Iden take their share! We don't want anymore!</t>
  </si>
  <si>
    <t>Another local surgery</t>
  </si>
  <si>
    <t>More frequent bus dervices</t>
  </si>
  <si>
    <t>Nothing</t>
  </si>
  <si>
    <t>Woodlands; all area of outstanding beauty</t>
  </si>
  <si>
    <t>More doctor'#s appointments</t>
  </si>
  <si>
    <t>Drainage</t>
  </si>
  <si>
    <t>Parking for school</t>
  </si>
  <si>
    <t>Parking for school pickup</t>
  </si>
  <si>
    <t>Footpaths</t>
  </si>
  <si>
    <t>Behind the Horse and Cart</t>
  </si>
  <si>
    <t>Lack of community pride e.g. grass verges overgrown. Village looks tatty!</t>
  </si>
  <si>
    <t>Fields &amp; woodlands around Jempsons</t>
  </si>
  <si>
    <t>Traffic calming / reducing heavy traffic &amp; speed as soon as possible</t>
  </si>
  <si>
    <t>More frequent buses / better routes</t>
  </si>
  <si>
    <t>Lots of power cuts / electricity / broadband terrible / drainagebig problems at capacity. Most houses towards Flackley Ash hotel not of mains drains</t>
  </si>
  <si>
    <t>No street lighting; dark skies must be kept. Traffic absolutely terrible. Lots of lorries. Traffic calming must be dealt with ASAP brfore development</t>
  </si>
  <si>
    <t>Open green spaces for residents &amp; visitors. Trees / headrows. There is so much wildlife in the fields near main road; this must be kept fot thr health and future of environment as well as residents</t>
  </si>
  <si>
    <t>Nearest to village boundary</t>
  </si>
  <si>
    <t>Not ouside boundary</t>
  </si>
  <si>
    <t>Landscaped / trees /shrubs to shield existing houses where possible from any new houses</t>
  </si>
  <si>
    <t>Low electric power / slow internet / poor mobile</t>
  </si>
  <si>
    <t>Lack of local support for village organisations</t>
  </si>
  <si>
    <t>Speeding either end of the village</t>
  </si>
  <si>
    <t>Repair pot holes in the road</t>
  </si>
  <si>
    <t>Wildlife and habitats</t>
  </si>
  <si>
    <t>School area</t>
  </si>
  <si>
    <t>Corner shop / Better young facilities</t>
  </si>
  <si>
    <t>Link to Pharmacy2U</t>
  </si>
  <si>
    <t>Litter picking &amp; Road calming measures</t>
  </si>
  <si>
    <t>Tranquility - Road noise North end 30mph through all of village</t>
  </si>
  <si>
    <t>Having more policing. Better public transport</t>
  </si>
  <si>
    <t>Within the parish boundary</t>
  </si>
  <si>
    <t>Keeping large executive homes to a minimum</t>
  </si>
  <si>
    <t>Tennis courts - better footpaths for walking dogs</t>
  </si>
  <si>
    <t>Slower traffic. Repair pot holes</t>
  </si>
  <si>
    <t>Refuse collection mor frequent</t>
  </si>
  <si>
    <t>No more development if possible</t>
  </si>
  <si>
    <t>Enhancing green fiels</t>
  </si>
  <si>
    <t>Try to keep homes individual looking</t>
  </si>
  <si>
    <t>More frequent buses - better routes</t>
  </si>
  <si>
    <t>To improve buildings that are in a bad state of repair + repair A268</t>
  </si>
  <si>
    <t>Fields nearby &amp; lanes</t>
  </si>
  <si>
    <t>Street lights on School Lane</t>
  </si>
  <si>
    <t>The bus timetable working better to get to appointments</t>
  </si>
  <si>
    <t>Hourly buses between Northiam and Rye Harbour</t>
  </si>
  <si>
    <t>Spar reopening; more food vans in village like burger van on a Monday</t>
  </si>
  <si>
    <t>To keep as much open space as possible</t>
  </si>
  <si>
    <t>Making sure there is enough parking. School places - GPs etc and don't go over</t>
  </si>
  <si>
    <t>No more building</t>
  </si>
  <si>
    <t>The roads</t>
  </si>
  <si>
    <t>Street lighting - pavements</t>
  </si>
  <si>
    <t>Corner shop. Pathways to Rye. More bus services. Street lighting</t>
  </si>
  <si>
    <t>The lanes</t>
  </si>
  <si>
    <t>Poilicing to deal with drug running</t>
  </si>
  <si>
    <t>Drainage in particular. Sewage because it flood the Old Hop Garden already!</t>
  </si>
  <si>
    <t>At its limit already</t>
  </si>
  <si>
    <t>No more buildings</t>
  </si>
  <si>
    <t>Area behind the Horse &amp; Cart</t>
  </si>
  <si>
    <t>Not to over develop Peasmarsh as we must respect our environment before we don't have one</t>
  </si>
  <si>
    <t>Better routes - more frequent</t>
  </si>
  <si>
    <t>Local gym (fitness centre)</t>
  </si>
  <si>
    <t>Mobile signal</t>
  </si>
  <si>
    <t>A shop open 7 days a week. PCO awareness. Trouble with multiple neighbours</t>
  </si>
  <si>
    <t>Fields behind School Lane</t>
  </si>
  <si>
    <t>Plenty of parking for houses. Limit social housing - Percentage to be new builds</t>
  </si>
  <si>
    <t>Doctors sergery like Northiam</t>
  </si>
  <si>
    <t>More frequent small electric buses</t>
  </si>
  <si>
    <t>Sunday shop</t>
  </si>
  <si>
    <t>Public footpaths - Odd fields still in Main Street</t>
  </si>
  <si>
    <t>Some councils have very ECO houses; low energy bills for people on lower incomes; interisting an innovative designs</t>
  </si>
  <si>
    <t>Small scale lighting</t>
  </si>
  <si>
    <t>More Memorial hall surgerys</t>
  </si>
  <si>
    <t>One or two local shops. Community events of interest for everone.</t>
  </si>
  <si>
    <t>Open spaces - tranquility</t>
  </si>
  <si>
    <t>Getting quicker appointments</t>
  </si>
  <si>
    <t>I do not think sewage &amp; raste water is adequate enough for any more houses</t>
  </si>
  <si>
    <t>More employment in the village</t>
  </si>
  <si>
    <t>Only been resident for 3 years</t>
  </si>
  <si>
    <t>Local surgery if local population to increase</t>
  </si>
  <si>
    <t>Bus service torally inadequate for existing population</t>
  </si>
  <si>
    <t>Total increase in utility services in line with proposed population increase. Flooding is a real problem for many and sewage etc would need upgrading</t>
  </si>
  <si>
    <t>Bigger primary school if more pupils</t>
  </si>
  <si>
    <t>Better transport system. Local surgery facilities</t>
  </si>
  <si>
    <t>The core village. Only development must be outside this. Should be no more infills. The 45 agreed homes is a disasterious decision</t>
  </si>
  <si>
    <t>More speed calming methods on main A268</t>
  </si>
  <si>
    <t>New primary school</t>
  </si>
  <si>
    <t xml:space="preserve">The village has no centre.  planning for new housing should be used to create that. </t>
  </si>
  <si>
    <t>Fields and woodland ariund church area to protect rurality and views</t>
  </si>
  <si>
    <t>Recognition of way people choose Peasmarsh to live in first place  i.e. rural location. Recognition that services need to keep a pace with increase in populations. Agreement to buy properties that that will be impacted by build.</t>
  </si>
  <si>
    <t>Road repairs</t>
  </si>
  <si>
    <t>All trees and park area</t>
  </si>
  <si>
    <t>Joined up public transport timetables. Use small vehicles and run them more frequently</t>
  </si>
  <si>
    <t>More dentists</t>
  </si>
  <si>
    <t>Okay but may decline with large development</t>
  </si>
  <si>
    <t>Keep it as it is now it's big enough</t>
  </si>
  <si>
    <t>Aviod any development that has to use School Lane</t>
  </si>
  <si>
    <t>Bigger primary school due to more housing</t>
  </si>
  <si>
    <t>More walks to open up for the public</t>
  </si>
  <si>
    <t>School</t>
  </si>
  <si>
    <t>Broadband and phone are terrible</t>
  </si>
  <si>
    <t>Village store not Jempsons!</t>
  </si>
  <si>
    <t>Protected area flora and forna in Tanyard field and wildlife in Peasmarsh Park (deer)</t>
  </si>
  <si>
    <t>Consideration to the flooding issues caused by development around Peasmarsh Park</t>
  </si>
  <si>
    <t>More frequent bus service which also runs directly to Hastings</t>
  </si>
  <si>
    <t>Water supply goes off a couple of times a year. Inadequate mobile phone reception</t>
  </si>
  <si>
    <t>Ensuring public rights of way are maintained</t>
  </si>
  <si>
    <t>ECO friendly properties. Compulsory purchase of empty properties</t>
  </si>
  <si>
    <t>Maintaining pavements - cut back headges etc</t>
  </si>
  <si>
    <t>Make the pavements more safe to walk on - cut back overgrown headges etc</t>
  </si>
  <si>
    <t>Recreation grounds and suroundings</t>
  </si>
  <si>
    <t>Street lighting = cutting headges &amp; overhanging branches on roads</t>
  </si>
  <si>
    <t>More funding for GPs</t>
  </si>
  <si>
    <t>More waste bins on roadside</t>
  </si>
  <si>
    <t>More choice for pupils</t>
  </si>
  <si>
    <t>Supermarket open on Sundays! Increase employment</t>
  </si>
  <si>
    <t>Areas of open space to be maintained</t>
  </si>
  <si>
    <t>Youth club for people under 18</t>
  </si>
  <si>
    <t>Enforcing headge cutting to boundary</t>
  </si>
  <si>
    <t>Water stinks of chemicals - I can't drink it. Inadequate repairs - lots of leaks - blocked drains in winter</t>
  </si>
  <si>
    <t>If more houses and families. School interaction with elderly poor; would benifit elderly and children</t>
  </si>
  <si>
    <t>Respect for carers at Rye hospital. Hastings is too far for elderly carers to travel. A health centre. More activities for all ages - cultural social phyisical</t>
  </si>
  <si>
    <t>Area D there are little owls - tawney owls - shrews - newts - badgers - pheasents and slow worms (protected). Even deer and wild boar</t>
  </si>
  <si>
    <t>Consider impact on traffic. Facilities needed for development - e.g. upgrade health social &amp; detal facilities. Sewage &amp; road repairs</t>
  </si>
  <si>
    <t>More policing / traffic calming</t>
  </si>
  <si>
    <t>Faster broadband</t>
  </si>
  <si>
    <t>Woods</t>
  </si>
  <si>
    <t>Traffic calming / street lighting</t>
  </si>
  <si>
    <t>What bus service</t>
  </si>
  <si>
    <t>Drains constantly overflowing</t>
  </si>
  <si>
    <t>Flackley Ash hill - traffic calming &amp; drainage</t>
  </si>
  <si>
    <t>No one thing stands out</t>
  </si>
  <si>
    <t>Hard to know / decide</t>
  </si>
  <si>
    <t>Increased frequency</t>
  </si>
  <si>
    <t>Broadband unreliable / slow and intermittent</t>
  </si>
  <si>
    <t>No comment</t>
  </si>
  <si>
    <t xml:space="preserve">Less traffic esoecially HGVs in an ideal world! </t>
  </si>
  <si>
    <t xml:space="preserve">All woodland not just designated acient woodland; and farmland. Should we not be aiming for greater self sufficiency as a country? </t>
  </si>
  <si>
    <t>51 to 100 accepted reluctantly. Would like to see and experience the impact of the approved 45 houses first. If numbers become too large Peasmarsh ceases to be a village.</t>
  </si>
  <si>
    <t>More frequent buses &amp; services to Tenterden</t>
  </si>
  <si>
    <t>Mobile phone coverage poor. Upkeep of roads sinage - verges - footways etc</t>
  </si>
  <si>
    <t>Police activity re motor cycle speeding especially at weekends!</t>
  </si>
  <si>
    <t>Visible policing</t>
  </si>
  <si>
    <t>Return of through buses to Hastings</t>
  </si>
  <si>
    <t>Grass verge cutting</t>
  </si>
  <si>
    <t>If ESCC would listen to resident's views</t>
  </si>
  <si>
    <t>Street lighting - more policing</t>
  </si>
  <si>
    <t>Bigger school if more houses. Better parking for school</t>
  </si>
  <si>
    <t>Shop opening on Sundays. More facilities</t>
  </si>
  <si>
    <t>Direct bus from Peasmarsh / Northiam / Tenterden without having to change</t>
  </si>
  <si>
    <t>Woodlands to roam as we used to not limited to path access</t>
  </si>
  <si>
    <t>Not on recreation ground. Map needs to be bigger &amp; clearer</t>
  </si>
  <si>
    <t>If housing association or council or starter homes these should not have  --- changes in landscapes ----</t>
  </si>
  <si>
    <t>More surgeries from all local GP practies</t>
  </si>
  <si>
    <t>Do not use</t>
  </si>
  <si>
    <t>Better broadband and mobile signals needed</t>
  </si>
  <si>
    <t>Less houses / population</t>
  </si>
  <si>
    <t>Affordable &amp; offered to local residents for first refusal</t>
  </si>
  <si>
    <t>Q8</t>
  </si>
  <si>
    <t>Q18</t>
  </si>
  <si>
    <t>drainage</t>
  </si>
  <si>
    <t>primary</t>
  </si>
  <si>
    <t>second'ry</t>
  </si>
  <si>
    <t>open space</t>
  </si>
  <si>
    <t>paths</t>
  </si>
  <si>
    <t>wildlife</t>
  </si>
  <si>
    <t>views</t>
  </si>
  <si>
    <t>tranquility</t>
  </si>
  <si>
    <t>solar [elec]</t>
  </si>
  <si>
    <t>solar [wat]</t>
  </si>
  <si>
    <t>heat pump</t>
  </si>
  <si>
    <t>EV charger</t>
  </si>
  <si>
    <t>none</t>
  </si>
  <si>
    <t>infill</t>
  </si>
  <si>
    <t>A</t>
  </si>
  <si>
    <t>B</t>
  </si>
  <si>
    <t>C</t>
  </si>
  <si>
    <t>D</t>
  </si>
  <si>
    <t>elsewhere</t>
  </si>
  <si>
    <t>bung</t>
  </si>
  <si>
    <t>flat</t>
  </si>
  <si>
    <t>2 bed</t>
  </si>
  <si>
    <t>3 bed</t>
  </si>
  <si>
    <t>4 bed</t>
  </si>
  <si>
    <t>private</t>
  </si>
  <si>
    <t>rented</t>
  </si>
  <si>
    <t>supported</t>
  </si>
  <si>
    <t>assoc.</t>
  </si>
  <si>
    <t>shared</t>
  </si>
  <si>
    <t>locals</t>
  </si>
  <si>
    <t>brick</t>
  </si>
  <si>
    <t>render</t>
  </si>
  <si>
    <t>clapboard</t>
  </si>
  <si>
    <t>tudor</t>
  </si>
  <si>
    <t>clay tile</t>
  </si>
  <si>
    <t>slate</t>
  </si>
  <si>
    <t>uPVC window</t>
  </si>
  <si>
    <t>wood window</t>
  </si>
  <si>
    <t>front gardens</t>
  </si>
  <si>
    <t>garden divider</t>
  </si>
  <si>
    <t>low density</t>
  </si>
  <si>
    <t>mixed designs</t>
  </si>
  <si>
    <t>energy effic'cy</t>
  </si>
  <si>
    <t>off-st parking</t>
  </si>
  <si>
    <t>ped/cycl access</t>
  </si>
  <si>
    <t>garaging</t>
  </si>
  <si>
    <t>ü</t>
  </si>
  <si>
    <t>average :</t>
  </si>
  <si>
    <t>average</t>
  </si>
  <si>
    <t>problem between methods</t>
  </si>
  <si>
    <t>Traffic calming, more policing</t>
  </si>
  <si>
    <t xml:space="preserve">More frequent service </t>
  </si>
  <si>
    <t>Street lights, more police presence</t>
  </si>
  <si>
    <t xml:space="preserve">More info on when it's opened! </t>
  </si>
  <si>
    <t xml:space="preserve">No we need alot more frequent buses! </t>
  </si>
  <si>
    <t xml:space="preserve">Peasmarsh school needs to be bigger. Bus services to other schools needs to be better, bus passes need to be available to other schools as it costs a small fortune to get the kids to a better school than Rye! </t>
  </si>
  <si>
    <t>Stop all the people from different areas like Bexhill, Eastbourne getting all the housing!</t>
  </si>
  <si>
    <t>policing</t>
  </si>
  <si>
    <t>more surgeries [visiting or permanent</t>
  </si>
  <si>
    <t>more buses with coordinated connections to other buses and trains</t>
  </si>
  <si>
    <t>electricity supply intermittent</t>
  </si>
  <si>
    <t>Less/slower traffic on the main road</t>
  </si>
  <si>
    <t>Bus service to Rye needs to be more frequent</t>
  </si>
  <si>
    <t>road side drains are not able to cope with intense rainfall</t>
  </si>
  <si>
    <t>the AONB country side</t>
  </si>
  <si>
    <t>the field between Main Street/School Lane and the bottom of Peasmarsh Park is very accessible, close to the village centre, can hold 50 houses, and would be a compact extension of the development boundary</t>
  </si>
  <si>
    <t>Traffic calming - road restrictions (for lorries etc)</t>
  </si>
  <si>
    <t>More ambulances available for Rye + Rother area</t>
  </si>
  <si>
    <t>Highway maintenance in Main Street needs addressing</t>
  </si>
  <si>
    <t>Rye college needs support</t>
  </si>
  <si>
    <t>Better community support services for challenged famillies</t>
  </si>
  <si>
    <t>The oak trees - all woodlands</t>
  </si>
  <si>
    <t>As many shrubs and trees to be left in when building starts</t>
  </si>
  <si>
    <t>Do not use public transport</t>
  </si>
  <si>
    <t>No mains drainage</t>
  </si>
  <si>
    <t>No more hiusing</t>
  </si>
  <si>
    <t>Fileds &amp; woods</t>
  </si>
  <si>
    <t>Planting of trees</t>
  </si>
  <si>
    <t>Doctors that work more than two days a week</t>
  </si>
  <si>
    <t>No speeding vehicles - Easier access to recycling facilities to prevent fly tipping</t>
  </si>
  <si>
    <t>Area D on adjacent map</t>
  </si>
  <si>
    <t>Decent sized garden</t>
  </si>
  <si>
    <t>more police</t>
  </si>
  <si>
    <t>street lights</t>
  </si>
  <si>
    <t>road repairs</t>
  </si>
  <si>
    <t>invest in education + less crime</t>
  </si>
  <si>
    <t>pedestrian crossing at Maltings</t>
  </si>
  <si>
    <t>ban HGV's</t>
  </si>
  <si>
    <t>residents ownership????</t>
  </si>
  <si>
    <t>cut at side of road for visibility</t>
  </si>
  <si>
    <t>young girls being pestered</t>
  </si>
  <si>
    <t>stop ingress of people not sympathetic to village life</t>
  </si>
  <si>
    <t>repair potholes</t>
  </si>
  <si>
    <t>maintain pavements cut back at road edge</t>
  </si>
  <si>
    <t>cut back at road edge</t>
  </si>
  <si>
    <t>pavem'ts</t>
  </si>
  <si>
    <t>more visits</t>
  </si>
  <si>
    <t>transport</t>
  </si>
  <si>
    <t>dentist</t>
  </si>
  <si>
    <t>ambul'ce</t>
  </si>
  <si>
    <t>NHS dentists urgently needed</t>
  </si>
  <si>
    <t>????</t>
  </si>
  <si>
    <t>Getting an appointment</t>
  </si>
  <si>
    <t>Getting an appointment easier/quicker</t>
  </si>
  <si>
    <t>Northiam good but Rye is inadequate</t>
  </si>
  <si>
    <t>bus frequency</t>
  </si>
  <si>
    <t>additional bus routes</t>
  </si>
  <si>
    <t>bus to bus/rail coord</t>
  </si>
  <si>
    <t>cycle lanes</t>
  </si>
  <si>
    <t>night bus for teenagers</t>
  </si>
  <si>
    <t>could be a smaller bus</t>
  </si>
  <si>
    <t>later times</t>
  </si>
  <si>
    <t>cheaper</t>
  </si>
  <si>
    <t>bus direct to Hastings</t>
  </si>
  <si>
    <t xml:space="preserve"> small electric buses</t>
  </si>
  <si>
    <t>Tenterden</t>
  </si>
  <si>
    <t>northiam and Tenterden</t>
  </si>
  <si>
    <t>total</t>
  </si>
  <si>
    <t>better elec supply</t>
  </si>
  <si>
    <t>better drainage</t>
  </si>
  <si>
    <t>better broadb'd</t>
  </si>
  <si>
    <t>better cell phone</t>
  </si>
  <si>
    <t>better water</t>
  </si>
  <si>
    <t>Refuse collection more frequent</t>
  </si>
  <si>
    <t>Upkeep of roads sinage - verges - footways etc</t>
  </si>
  <si>
    <t>specifically at Forstals Farm drive</t>
  </si>
  <si>
    <t>?????</t>
  </si>
  <si>
    <t>total comments</t>
  </si>
  <si>
    <t>Longer opening hours at Jempsons and Sunday opening.  More social/youth activities.</t>
  </si>
  <si>
    <t>no houses</t>
  </si>
  <si>
    <t>shopping</t>
  </si>
  <si>
    <t>social/ youth</t>
  </si>
  <si>
    <t>traffic</t>
  </si>
  <si>
    <t>suitable housing</t>
  </si>
  <si>
    <t>top marks</t>
  </si>
  <si>
    <t>footpaths</t>
  </si>
  <si>
    <t>cle'nlin'ss/beh'v'ur</t>
  </si>
  <si>
    <t>Police</t>
  </si>
  <si>
    <t>25 max</t>
  </si>
  <si>
    <t>&gt; 100</t>
  </si>
  <si>
    <t>checksum</t>
  </si>
  <si>
    <t>live and work</t>
  </si>
  <si>
    <t>don't live but work</t>
  </si>
  <si>
    <t>don't say</t>
  </si>
  <si>
    <t>live</t>
  </si>
  <si>
    <t>decline</t>
  </si>
  <si>
    <t>checksum gender</t>
  </si>
  <si>
    <t>checksum age</t>
  </si>
  <si>
    <t>prefer A</t>
  </si>
  <si>
    <t>avoid ABCD</t>
  </si>
  <si>
    <t>also D</t>
  </si>
  <si>
    <t>didn't understand?</t>
  </si>
  <si>
    <t>prefer none</t>
  </si>
  <si>
    <t>keep village feel</t>
  </si>
  <si>
    <t>develop rec</t>
  </si>
  <si>
    <t>D has protected wildlife</t>
  </si>
  <si>
    <t>brown belt</t>
  </si>
  <si>
    <t>H&amp;C field</t>
  </si>
  <si>
    <t>yes</t>
  </si>
  <si>
    <t>no</t>
  </si>
  <si>
    <t>no answer</t>
  </si>
  <si>
    <t>near church</t>
  </si>
  <si>
    <t>no response</t>
  </si>
  <si>
    <t>below area D????</t>
  </si>
  <si>
    <t>small</t>
  </si>
  <si>
    <t>medium</t>
  </si>
  <si>
    <t>no limit</t>
  </si>
  <si>
    <t>online only</t>
  </si>
  <si>
    <t>AONB</t>
  </si>
  <si>
    <t>no development</t>
  </si>
  <si>
    <t>energy efficiency</t>
  </si>
  <si>
    <t>gardens</t>
  </si>
  <si>
    <t>social</t>
  </si>
  <si>
    <t>environment</t>
  </si>
  <si>
    <t>sympathetic design</t>
  </si>
  <si>
    <t>roads pavements parking</t>
  </si>
  <si>
    <r>
      <t xml:space="preserve">2 space parking for any new houses (this was not accounted for in Maltings development which means more street parking which means blocking driveways and limited access fir emergency services. </t>
    </r>
    <r>
      <rPr>
        <sz val="11"/>
        <color rgb="FFFF0000"/>
        <rFont val="Calibri"/>
        <family val="2"/>
        <scheme val="minor"/>
      </rPr>
      <t>Eg a fire engine could not get up to new warden care building  recently</t>
    </r>
  </si>
  <si>
    <t>larger primary</t>
  </si>
  <si>
    <t>good secondary in area</t>
  </si>
  <si>
    <t>School Lane</t>
  </si>
  <si>
    <t>primary start time</t>
  </si>
  <si>
    <t>no urban sprawl</t>
  </si>
  <si>
    <t>Church / Peasmarsh Place</t>
  </si>
  <si>
    <t>wetlands</t>
  </si>
  <si>
    <t>rec</t>
  </si>
  <si>
    <t>trees</t>
  </si>
  <si>
    <t>green / open spaces</t>
  </si>
  <si>
    <t/>
  </si>
  <si>
    <t>all 175 answered</t>
  </si>
  <si>
    <t>have some energy saving</t>
  </si>
  <si>
    <t>answered</t>
  </si>
  <si>
    <t>non-residents</t>
  </si>
  <si>
    <t>prepared to accept</t>
  </si>
  <si>
    <t>Each question has its own tab</t>
  </si>
  <si>
    <t>Is Peasmarsh a safe place?</t>
  </si>
  <si>
    <t>Q1 : safety</t>
  </si>
  <si>
    <t>Q2 : health</t>
  </si>
  <si>
    <t>Are health services adequate?</t>
  </si>
  <si>
    <t>Q3 : transport</t>
  </si>
  <si>
    <t>Are transport services adequate?</t>
  </si>
  <si>
    <t>Q4 Utilities</t>
  </si>
  <si>
    <t>Are utility services adequate?</t>
  </si>
  <si>
    <t>Q5 : schooling</t>
  </si>
  <si>
    <t>Are school services adequate?</t>
  </si>
  <si>
    <t>What else would improve Peasmarsh for you?</t>
  </si>
  <si>
    <t>Q9 : importance [wrt environment]</t>
  </si>
  <si>
    <t>Q10</t>
  </si>
  <si>
    <t>What particular part(s) of the parish do you think need(s) special protection?</t>
  </si>
  <si>
    <t>Q11 : Do you have any renewable energy systems in your house?</t>
  </si>
  <si>
    <t>Q12</t>
  </si>
  <si>
    <t>how many additional dwellings should be approved
from now until 2039?</t>
  </si>
  <si>
    <t>Q13 : Where should future housing development be?</t>
  </si>
  <si>
    <t>Q14 : away from core?</t>
  </si>
  <si>
    <t>Should any large scale development be away from the village core?</t>
  </si>
  <si>
    <t>Q15 : What size housing should future development be?</t>
  </si>
  <si>
    <t>Q16 : What type of housing should future development be?</t>
  </si>
  <si>
    <t>Q17</t>
  </si>
  <si>
    <t>What scale should future development be?</t>
  </si>
  <si>
    <t>Should new buildings match existing styles?</t>
  </si>
  <si>
    <t>Q19 What building materials best suit the village?</t>
  </si>
  <si>
    <t>Q20 : What other features are desirable?</t>
  </si>
  <si>
    <t>There should be other shops .one supermarket doesn't make village environment</t>
  </si>
  <si>
    <t>Q21</t>
  </si>
  <si>
    <t>What else would improve developments for you?</t>
  </si>
  <si>
    <t>Peasmarsh and the areas marked are AONB. I am surprised to see these areas marked on the MAP.</t>
  </si>
  <si>
    <t>Q22 : age / gender</t>
  </si>
  <si>
    <t>How old are you and what is your gender?</t>
  </si>
  <si>
    <t>years</t>
  </si>
  <si>
    <t>Q23 : What is your connection to Peasmarsh?</t>
  </si>
  <si>
    <t>answer</t>
  </si>
  <si>
    <t>This spreadsheet shows the anonymised results of the survey [tinted green] and the analysis of those results, question by question.</t>
  </si>
  <si>
    <t>Peasmarsh Neighbourhood Development Plan 2021 – 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</si>
</sst>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sz val="11"/>
      <color theme="1"/>
      <name val="Wingdings"/>
      <charset val="2"/>
    </font>
    <font>
      <sz val="18"/>
      <color theme="1"/>
      <name val="Calibri"/>
      <family val="2"/>
      <scheme val="minor"/>
    </font>
    <font>
      <sz val="16"/>
      <color theme="1"/>
      <name val="Calibri"/>
      <family val="2"/>
      <scheme val="minor"/>
    </font>
    <font>
      <sz val="9"/>
      <color indexed="81"/>
      <name val="Tahoma"/>
      <charset val="1"/>
    </font>
    <font>
      <b/>
      <sz val="9"/>
      <color indexed="81"/>
      <name val="Tahoma"/>
      <charset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99"/>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0" fillId="0" borderId="0" xfId="0" applyAlignment="1">
      <alignment wrapText="1"/>
    </xf>
    <xf numFmtId="0" fontId="0" fillId="0" borderId="0" xfId="0" applyAlignment="1">
      <alignment horizontal="center"/>
    </xf>
    <xf numFmtId="0" fontId="0" fillId="33" borderId="0" xfId="0" applyFill="1" applyAlignment="1"/>
    <xf numFmtId="0" fontId="0" fillId="33" borderId="12" xfId="0" applyFill="1" applyBorder="1" applyAlignment="1">
      <alignment horizontal="center"/>
    </xf>
    <xf numFmtId="0" fontId="0" fillId="33" borderId="13" xfId="0" applyFill="1" applyBorder="1" applyAlignment="1">
      <alignment horizontal="center"/>
    </xf>
    <xf numFmtId="0" fontId="0" fillId="33" borderId="0" xfId="0" applyFill="1" applyBorder="1" applyAlignment="1">
      <alignment horizontal="center"/>
    </xf>
    <xf numFmtId="0" fontId="0" fillId="33" borderId="12" xfId="0" applyFill="1" applyBorder="1" applyAlignment="1">
      <alignment horizontal="center"/>
    </xf>
    <xf numFmtId="0" fontId="0" fillId="33" borderId="0" xfId="0" applyFill="1" applyBorder="1" applyAlignment="1">
      <alignment horizontal="center"/>
    </xf>
    <xf numFmtId="0" fontId="16" fillId="0" borderId="0" xfId="0" applyFont="1" applyAlignment="1">
      <alignment horizontal="center"/>
    </xf>
    <xf numFmtId="0" fontId="16" fillId="33" borderId="0" xfId="0" applyFont="1" applyFill="1" applyAlignment="1">
      <alignment horizontal="center"/>
    </xf>
    <xf numFmtId="0" fontId="16" fillId="33" borderId="12" xfId="0" applyFont="1" applyFill="1" applyBorder="1" applyAlignment="1">
      <alignment horizontal="center"/>
    </xf>
    <xf numFmtId="0" fontId="16" fillId="33" borderId="13" xfId="0" applyFont="1" applyFill="1" applyBorder="1" applyAlignment="1">
      <alignment horizontal="center"/>
    </xf>
    <xf numFmtId="0" fontId="16" fillId="33" borderId="0" xfId="0" applyFont="1" applyFill="1" applyBorder="1" applyAlignment="1">
      <alignment horizontal="center"/>
    </xf>
    <xf numFmtId="0" fontId="0" fillId="34" borderId="0" xfId="0" applyFill="1" applyAlignment="1">
      <alignment horizontal="center"/>
    </xf>
    <xf numFmtId="0" fontId="0" fillId="34" borderId="12" xfId="0" applyFill="1" applyBorder="1" applyAlignment="1">
      <alignment horizontal="center"/>
    </xf>
    <xf numFmtId="0" fontId="0" fillId="34" borderId="0" xfId="0" applyFill="1" applyBorder="1" applyAlignment="1">
      <alignment horizontal="center"/>
    </xf>
    <xf numFmtId="0" fontId="0" fillId="34" borderId="12" xfId="0" applyFill="1" applyBorder="1" applyAlignment="1">
      <alignment horizontal="center"/>
    </xf>
    <xf numFmtId="0" fontId="0" fillId="34" borderId="0" xfId="0" applyFill="1" applyBorder="1" applyAlignment="1">
      <alignment horizontal="center"/>
    </xf>
    <xf numFmtId="0" fontId="0" fillId="0" borderId="0" xfId="0" applyAlignment="1">
      <alignment horizontal="left"/>
    </xf>
    <xf numFmtId="0" fontId="0" fillId="33" borderId="0" xfId="0" applyFont="1" applyFill="1" applyAlignment="1"/>
    <xf numFmtId="0" fontId="0" fillId="33" borderId="12" xfId="0" applyFont="1" applyFill="1" applyBorder="1" applyAlignment="1">
      <alignment horizontal="center"/>
    </xf>
    <xf numFmtId="0" fontId="0" fillId="33" borderId="0" xfId="0" applyFont="1" applyFill="1" applyBorder="1" applyAlignment="1">
      <alignment horizontal="center"/>
    </xf>
    <xf numFmtId="0" fontId="16" fillId="33" borderId="13" xfId="0" applyFont="1" applyFill="1" applyBorder="1" applyAlignment="1">
      <alignment horizontal="center" wrapText="1"/>
    </xf>
    <xf numFmtId="0" fontId="0" fillId="33" borderId="13" xfId="0" applyFill="1" applyBorder="1" applyAlignment="1">
      <alignment wrapText="1"/>
    </xf>
    <xf numFmtId="0" fontId="0" fillId="33" borderId="13" xfId="0" applyFont="1" applyFill="1" applyBorder="1" applyAlignment="1">
      <alignment wrapText="1"/>
    </xf>
    <xf numFmtId="0" fontId="0" fillId="34" borderId="13" xfId="0" applyFill="1" applyBorder="1" applyAlignment="1">
      <alignment wrapText="1"/>
    </xf>
    <xf numFmtId="0" fontId="16" fillId="33" borderId="15" xfId="0" applyFont="1" applyFill="1" applyBorder="1" applyAlignment="1">
      <alignment horizontal="center"/>
    </xf>
    <xf numFmtId="0" fontId="16" fillId="33" borderId="16" xfId="0" applyFont="1" applyFill="1" applyBorder="1" applyAlignment="1">
      <alignment horizontal="center"/>
    </xf>
    <xf numFmtId="0" fontId="0" fillId="33" borderId="13" xfId="0" applyFont="1" applyFill="1" applyBorder="1" applyAlignment="1">
      <alignment horizontal="center"/>
    </xf>
    <xf numFmtId="0" fontId="20" fillId="33" borderId="13" xfId="0" applyFont="1" applyFill="1" applyBorder="1" applyAlignment="1">
      <alignment horizontal="center"/>
    </xf>
    <xf numFmtId="0" fontId="20" fillId="33" borderId="12" xfId="0" applyFont="1" applyFill="1" applyBorder="1" applyAlignment="1">
      <alignment horizontal="center"/>
    </xf>
    <xf numFmtId="0" fontId="20" fillId="33" borderId="0" xfId="0" applyFont="1" applyFill="1" applyBorder="1" applyAlignment="1">
      <alignment horizontal="center"/>
    </xf>
    <xf numFmtId="0" fontId="0" fillId="34" borderId="13" xfId="0" applyFill="1" applyBorder="1" applyAlignment="1">
      <alignment horizontal="center"/>
    </xf>
    <xf numFmtId="0" fontId="0" fillId="33" borderId="16" xfId="0" applyFill="1" applyBorder="1" applyAlignment="1"/>
    <xf numFmtId="0" fontId="0" fillId="33" borderId="16" xfId="0" applyFill="1" applyBorder="1" applyAlignment="1">
      <alignment horizontal="left"/>
    </xf>
    <xf numFmtId="0" fontId="0" fillId="33" borderId="16" xfId="0" applyFont="1" applyFill="1" applyBorder="1" applyAlignment="1">
      <alignment horizontal="left"/>
    </xf>
    <xf numFmtId="0" fontId="0" fillId="34" borderId="16" xfId="0" applyFill="1" applyBorder="1" applyAlignment="1"/>
    <xf numFmtId="0" fontId="0" fillId="33" borderId="12" xfId="0" applyFill="1" applyBorder="1" applyAlignment="1">
      <alignment horizontal="center" vertical="top"/>
    </xf>
    <xf numFmtId="0" fontId="0" fillId="33" borderId="12" xfId="0" applyFont="1" applyFill="1" applyBorder="1" applyAlignment="1">
      <alignment horizontal="center" vertical="top"/>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vertical="top"/>
    </xf>
    <xf numFmtId="0" fontId="0" fillId="0" borderId="0" xfId="0" applyAlignment="1">
      <alignment vertical="top" wrapText="1"/>
    </xf>
    <xf numFmtId="0" fontId="0" fillId="0" borderId="0" xfId="0" applyFill="1" applyAlignment="1">
      <alignment horizontal="center" vertical="top"/>
    </xf>
    <xf numFmtId="0" fontId="0" fillId="0" borderId="0" xfId="0" applyFill="1" applyAlignment="1">
      <alignment horizontal="center" vertical="top" wrapText="1"/>
    </xf>
    <xf numFmtId="9" fontId="0" fillId="34" borderId="0" xfId="1" applyFont="1" applyFill="1" applyAlignment="1">
      <alignment horizontal="center" vertical="top"/>
    </xf>
    <xf numFmtId="0" fontId="16" fillId="33" borderId="13" xfId="0" applyFont="1" applyFill="1" applyBorder="1" applyAlignment="1">
      <alignment horizontal="center" vertical="top" wrapText="1"/>
    </xf>
    <xf numFmtId="0" fontId="0" fillId="33" borderId="13" xfId="0" applyFill="1" applyBorder="1" applyAlignment="1">
      <alignment vertical="top" wrapText="1"/>
    </xf>
    <xf numFmtId="0" fontId="0" fillId="33" borderId="13" xfId="0" applyFont="1" applyFill="1" applyBorder="1" applyAlignment="1">
      <alignment vertical="top" wrapText="1"/>
    </xf>
    <xf numFmtId="0" fontId="0" fillId="34" borderId="13" xfId="0" applyFill="1" applyBorder="1" applyAlignment="1">
      <alignment vertical="top" wrapText="1"/>
    </xf>
    <xf numFmtId="0" fontId="0" fillId="33" borderId="13" xfId="0" applyFill="1" applyBorder="1" applyAlignment="1">
      <alignment horizontal="left" vertical="top" wrapText="1"/>
    </xf>
    <xf numFmtId="0" fontId="0" fillId="33" borderId="13" xfId="0" applyFont="1" applyFill="1" applyBorder="1" applyAlignment="1">
      <alignment horizontal="left" vertical="top" wrapText="1"/>
    </xf>
    <xf numFmtId="0" fontId="0" fillId="34" borderId="13" xfId="0" applyFill="1" applyBorder="1" applyAlignment="1">
      <alignment horizontal="left" vertical="top" wrapText="1"/>
    </xf>
    <xf numFmtId="0" fontId="0" fillId="0" borderId="13" xfId="0" applyFill="1" applyBorder="1" applyAlignment="1">
      <alignment horizontal="left" vertical="top" wrapText="1"/>
    </xf>
    <xf numFmtId="0" fontId="16" fillId="0" borderId="0" xfId="0" applyFont="1" applyFill="1" applyAlignment="1">
      <alignment horizontal="center" vertical="top"/>
    </xf>
    <xf numFmtId="0" fontId="16" fillId="0" borderId="0" xfId="0" applyFont="1"/>
    <xf numFmtId="0" fontId="0" fillId="0" borderId="0" xfId="0" applyFill="1" applyBorder="1" applyAlignment="1">
      <alignment horizontal="center" vertical="top"/>
    </xf>
    <xf numFmtId="0" fontId="16" fillId="0" borderId="0" xfId="0" applyFont="1" applyFill="1" applyAlignment="1">
      <alignment horizontal="right" vertical="top"/>
    </xf>
    <xf numFmtId="9" fontId="0" fillId="34" borderId="12" xfId="1" applyFont="1" applyFill="1" applyBorder="1" applyAlignment="1">
      <alignment horizontal="center"/>
    </xf>
    <xf numFmtId="9" fontId="0" fillId="34" borderId="13" xfId="1" applyFont="1" applyFill="1" applyBorder="1" applyAlignment="1">
      <alignment horizontal="center"/>
    </xf>
    <xf numFmtId="9" fontId="0" fillId="34" borderId="0" xfId="1" applyFont="1" applyFill="1" applyBorder="1" applyAlignment="1">
      <alignment horizontal="center"/>
    </xf>
    <xf numFmtId="9" fontId="0" fillId="0" borderId="0" xfId="1" applyFont="1" applyAlignment="1">
      <alignment horizontal="center"/>
    </xf>
    <xf numFmtId="0" fontId="0" fillId="0" borderId="0" xfId="0" applyAlignment="1">
      <alignment horizontal="right"/>
    </xf>
    <xf numFmtId="0" fontId="0" fillId="33" borderId="0" xfId="0" applyFill="1" applyBorder="1" applyAlignment="1">
      <alignment horizontal="center" vertical="top"/>
    </xf>
    <xf numFmtId="0" fontId="20" fillId="33" borderId="0" xfId="0" applyFont="1" applyFill="1" applyBorder="1" applyAlignment="1">
      <alignment horizontal="center" vertical="top"/>
    </xf>
    <xf numFmtId="0" fontId="20" fillId="33" borderId="12" xfId="0" applyFont="1" applyFill="1" applyBorder="1" applyAlignment="1">
      <alignment horizontal="center" vertical="top"/>
    </xf>
    <xf numFmtId="0" fontId="0" fillId="33" borderId="12" xfId="0" applyFont="1" applyFill="1" applyBorder="1" applyAlignment="1">
      <alignment vertical="top"/>
    </xf>
    <xf numFmtId="0" fontId="0" fillId="33" borderId="0" xfId="0" applyFont="1" applyFill="1" applyBorder="1" applyAlignment="1">
      <alignment horizontal="center" vertical="top"/>
    </xf>
    <xf numFmtId="0" fontId="0" fillId="0" borderId="12" xfId="0" applyFill="1" applyBorder="1" applyAlignment="1">
      <alignment horizontal="center" vertical="top"/>
    </xf>
    <xf numFmtId="0" fontId="0" fillId="0" borderId="0" xfId="0" applyBorder="1" applyAlignment="1">
      <alignment vertical="top"/>
    </xf>
    <xf numFmtId="0" fontId="0" fillId="0" borderId="0" xfId="0" applyBorder="1" applyAlignment="1">
      <alignment horizontal="center" vertical="top"/>
    </xf>
    <xf numFmtId="0" fontId="0" fillId="33" borderId="0" xfId="0" applyFill="1" applyAlignment="1">
      <alignment horizontal="center"/>
    </xf>
    <xf numFmtId="0" fontId="20" fillId="33" borderId="0" xfId="0" applyFont="1" applyFill="1" applyAlignment="1">
      <alignment horizontal="center"/>
    </xf>
    <xf numFmtId="0" fontId="0" fillId="33" borderId="0" xfId="0" applyFont="1" applyFill="1" applyAlignment="1">
      <alignment horizontal="center"/>
    </xf>
    <xf numFmtId="0" fontId="16" fillId="33" borderId="0" xfId="0" applyFont="1" applyFill="1" applyAlignment="1">
      <alignment horizontal="center" vertical="top" wrapText="1"/>
    </xf>
    <xf numFmtId="0" fontId="0" fillId="33" borderId="0" xfId="0" applyFill="1" applyAlignment="1">
      <alignment horizontal="center" vertical="top"/>
    </xf>
    <xf numFmtId="0" fontId="0" fillId="33" borderId="0" xfId="0" applyFill="1" applyAlignment="1">
      <alignment vertical="top" wrapText="1"/>
    </xf>
    <xf numFmtId="0" fontId="0" fillId="33" borderId="0" xfId="0" applyFill="1" applyAlignment="1">
      <alignment horizontal="left" vertical="top" wrapText="1"/>
    </xf>
    <xf numFmtId="0" fontId="0" fillId="33" borderId="0" xfId="0" applyFont="1" applyFill="1" applyAlignment="1">
      <alignment horizontal="center" vertical="top"/>
    </xf>
    <xf numFmtId="0" fontId="0" fillId="33" borderId="0" xfId="0" applyFont="1" applyFill="1" applyAlignment="1">
      <alignment horizontal="left" vertical="top" wrapText="1"/>
    </xf>
    <xf numFmtId="164" fontId="0" fillId="0" borderId="0" xfId="1" applyNumberFormat="1" applyFont="1" applyAlignment="1">
      <alignment vertical="top"/>
    </xf>
    <xf numFmtId="0" fontId="0" fillId="33" borderId="16" xfId="0" applyFill="1" applyBorder="1" applyAlignment="1">
      <alignment horizontal="right"/>
    </xf>
    <xf numFmtId="164" fontId="0" fillId="0" borderId="0" xfId="1" applyNumberFormat="1" applyFont="1"/>
    <xf numFmtId="9" fontId="0" fillId="33" borderId="0" xfId="1" applyFont="1" applyFill="1" applyAlignment="1">
      <alignment horizontal="center"/>
    </xf>
    <xf numFmtId="0" fontId="16" fillId="33" borderId="15" xfId="0" applyFont="1" applyFill="1" applyBorder="1" applyAlignment="1">
      <alignment horizontal="center" vertical="top" wrapText="1"/>
    </xf>
    <xf numFmtId="0" fontId="16" fillId="33" borderId="16" xfId="0" applyFont="1" applyFill="1" applyBorder="1" applyAlignment="1">
      <alignment horizontal="center" vertical="top" wrapText="1"/>
    </xf>
    <xf numFmtId="0" fontId="0" fillId="33" borderId="16" xfId="0" applyFill="1" applyBorder="1" applyAlignment="1">
      <alignment vertical="top" wrapText="1"/>
    </xf>
    <xf numFmtId="0" fontId="0" fillId="33" borderId="16" xfId="0" applyFont="1" applyFill="1" applyBorder="1" applyAlignment="1">
      <alignment horizontal="left" vertical="top" wrapText="1"/>
    </xf>
    <xf numFmtId="0" fontId="0" fillId="34" borderId="16" xfId="0" applyFill="1" applyBorder="1" applyAlignment="1">
      <alignment vertical="top" wrapText="1"/>
    </xf>
    <xf numFmtId="0" fontId="0" fillId="35" borderId="16" xfId="0" applyFill="1" applyBorder="1" applyAlignment="1">
      <alignment vertical="top" wrapText="1"/>
    </xf>
    <xf numFmtId="0" fontId="0" fillId="0" borderId="0" xfId="0" applyFill="1" applyAlignment="1">
      <alignment vertical="top"/>
    </xf>
    <xf numFmtId="0" fontId="0" fillId="0" borderId="0" xfId="0" applyFill="1"/>
    <xf numFmtId="0" fontId="0" fillId="35" borderId="16" xfId="0" applyFont="1" applyFill="1" applyBorder="1" applyAlignment="1">
      <alignment horizontal="left" vertical="top" wrapText="1"/>
    </xf>
    <xf numFmtId="0" fontId="0" fillId="33" borderId="0" xfId="0" applyFill="1" applyBorder="1" applyAlignment="1">
      <alignment horizontal="center" vertical="top" wrapText="1"/>
    </xf>
    <xf numFmtId="0" fontId="0" fillId="33" borderId="0" xfId="0"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horizontal="left" vertical="top" wrapText="1"/>
    </xf>
    <xf numFmtId="0" fontId="16" fillId="33" borderId="12" xfId="0" applyFont="1" applyFill="1" applyBorder="1" applyAlignment="1">
      <alignment horizontal="center" vertical="top" wrapText="1"/>
    </xf>
    <xf numFmtId="0" fontId="16" fillId="33" borderId="0" xfId="0" applyFont="1" applyFill="1" applyBorder="1" applyAlignment="1">
      <alignment horizontal="center" vertical="top" wrapText="1"/>
    </xf>
    <xf numFmtId="0" fontId="0" fillId="0" borderId="0" xfId="0" applyFill="1" applyBorder="1" applyAlignment="1">
      <alignment horizontal="center"/>
    </xf>
    <xf numFmtId="164" fontId="0" fillId="0" borderId="0" xfId="1" applyNumberFormat="1" applyFont="1" applyAlignment="1">
      <alignment horizontal="center"/>
    </xf>
    <xf numFmtId="0" fontId="0" fillId="33" borderId="0" xfId="0" applyFill="1" applyBorder="1" applyAlignment="1">
      <alignment horizontal="center"/>
    </xf>
    <xf numFmtId="0" fontId="16" fillId="33" borderId="0" xfId="0" applyFont="1" applyFill="1" applyAlignment="1">
      <alignment horizontal="center"/>
    </xf>
    <xf numFmtId="164" fontId="0" fillId="0" borderId="0" xfId="1" applyNumberFormat="1" applyFont="1" applyAlignment="1">
      <alignment horizontal="center" vertical="top"/>
    </xf>
    <xf numFmtId="164" fontId="0" fillId="0" borderId="0" xfId="0" applyNumberFormat="1" applyAlignment="1">
      <alignment horizontal="center"/>
    </xf>
    <xf numFmtId="0" fontId="16" fillId="33" borderId="10" xfId="0" applyFont="1" applyFill="1" applyBorder="1" applyAlignment="1">
      <alignment horizontal="center"/>
    </xf>
    <xf numFmtId="0" fontId="16" fillId="33" borderId="14" xfId="0" applyFont="1" applyFill="1" applyBorder="1" applyAlignment="1">
      <alignment horizontal="center"/>
    </xf>
    <xf numFmtId="0" fontId="16" fillId="33" borderId="11" xfId="0" applyFont="1" applyFill="1" applyBorder="1" applyAlignment="1">
      <alignment horizontal="center"/>
    </xf>
    <xf numFmtId="0" fontId="0" fillId="33" borderId="12" xfId="0" applyFill="1" applyBorder="1" applyAlignment="1">
      <alignment horizontal="center" vertical="top"/>
    </xf>
    <xf numFmtId="0" fontId="0" fillId="33" borderId="0" xfId="0" applyFill="1" applyBorder="1" applyAlignment="1">
      <alignment horizontal="center" vertical="top"/>
    </xf>
    <xf numFmtId="0" fontId="16" fillId="33" borderId="10" xfId="0" applyFont="1" applyFill="1" applyBorder="1" applyAlignment="1">
      <alignment horizontal="center" vertical="top"/>
    </xf>
    <xf numFmtId="0" fontId="16" fillId="33" borderId="14" xfId="0" applyFont="1" applyFill="1" applyBorder="1" applyAlignment="1">
      <alignment horizontal="center" vertical="top"/>
    </xf>
    <xf numFmtId="0" fontId="16" fillId="33" borderId="11" xfId="0" applyFont="1" applyFill="1" applyBorder="1" applyAlignment="1">
      <alignment horizontal="center" vertical="top"/>
    </xf>
    <xf numFmtId="0" fontId="0" fillId="34" borderId="12" xfId="0" applyFill="1" applyBorder="1" applyAlignment="1">
      <alignment horizontal="center" vertical="top"/>
    </xf>
    <xf numFmtId="0" fontId="0" fillId="34" borderId="0" xfId="0" applyFill="1" applyBorder="1" applyAlignment="1">
      <alignment horizontal="center" vertical="top"/>
    </xf>
    <xf numFmtId="0" fontId="16" fillId="33" borderId="0" xfId="0" applyFont="1" applyFill="1" applyAlignment="1">
      <alignment horizontal="center" vertical="top"/>
    </xf>
    <xf numFmtId="0" fontId="16" fillId="33" borderId="0" xfId="0" applyFont="1" applyFill="1" applyAlignment="1">
      <alignment horizontal="center"/>
    </xf>
    <xf numFmtId="0" fontId="22" fillId="0" borderId="0" xfId="0" applyFont="1" applyAlignment="1">
      <alignment horizontal="center"/>
    </xf>
    <xf numFmtId="0" fontId="22" fillId="0" borderId="0" xfId="0" applyFont="1" applyAlignment="1">
      <alignment horizontal="center" wrapText="1"/>
    </xf>
    <xf numFmtId="0" fontId="16" fillId="33" borderId="12" xfId="0" applyFont="1" applyFill="1" applyBorder="1" applyAlignment="1">
      <alignment horizontal="center" vertical="top"/>
    </xf>
    <xf numFmtId="0" fontId="16" fillId="33" borderId="13" xfId="0" applyFont="1" applyFill="1" applyBorder="1" applyAlignment="1">
      <alignment horizontal="center" vertical="top"/>
    </xf>
    <xf numFmtId="0" fontId="0" fillId="0" borderId="0" xfId="0" applyFill="1" applyBorder="1" applyAlignment="1">
      <alignment horizontal="right" vertical="top"/>
    </xf>
    <xf numFmtId="0" fontId="16" fillId="33" borderId="12" xfId="0" applyFont="1" applyFill="1" applyBorder="1" applyAlignment="1">
      <alignment horizontal="center" vertical="top" wrapText="1"/>
    </xf>
    <xf numFmtId="0" fontId="16" fillId="33" borderId="0" xfId="0" applyFont="1" applyFill="1" applyBorder="1" applyAlignment="1">
      <alignment horizontal="center" vertical="top" wrapText="1"/>
    </xf>
    <xf numFmtId="0" fontId="16" fillId="33" borderId="13" xfId="0" applyFont="1" applyFill="1" applyBorder="1" applyAlignment="1">
      <alignment horizontal="center" vertical="top" wrapText="1"/>
    </xf>
    <xf numFmtId="0" fontId="16" fillId="33" borderId="0" xfId="0" applyFont="1" applyFill="1" applyAlignment="1">
      <alignment horizontal="left" vertical="top" wrapText="1"/>
    </xf>
    <xf numFmtId="2" fontId="0" fillId="33" borderId="0" xfId="0" applyNumberFormat="1" applyFill="1" applyAlignment="1">
      <alignment horizontal="center"/>
    </xf>
    <xf numFmtId="0" fontId="16" fillId="33" borderId="0" xfId="0" applyFont="1" applyFill="1" applyAlignment="1"/>
    <xf numFmtId="164" fontId="0" fillId="33" borderId="0" xfId="1" applyNumberFormat="1" applyFont="1" applyFill="1" applyAlignment="1">
      <alignment horizontal="center"/>
    </xf>
    <xf numFmtId="0" fontId="21" fillId="0" borderId="0" xfId="0" applyFont="1" applyAlignment="1">
      <alignment horizontal="center"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358140</xdr:colOff>
      <xdr:row>2</xdr:row>
      <xdr:rowOff>121920</xdr:rowOff>
    </xdr:from>
    <xdr:to>
      <xdr:col>12</xdr:col>
      <xdr:colOff>583764</xdr:colOff>
      <xdr:row>2</xdr:row>
      <xdr:rowOff>963241</xdr:rowOff>
    </xdr:to>
    <xdr:pic>
      <xdr:nvPicPr>
        <xdr:cNvPr id="3" name="Picture 2"/>
        <xdr:cNvPicPr>
          <a:picLocks noChangeAspect="1"/>
        </xdr:cNvPicPr>
      </xdr:nvPicPr>
      <xdr:blipFill>
        <a:blip xmlns:r="http://schemas.openxmlformats.org/officeDocument/2006/relationships" r:embed="rId1"/>
        <a:stretch>
          <a:fillRect/>
        </a:stretch>
      </xdr:blipFill>
      <xdr:spPr>
        <a:xfrm>
          <a:off x="7063740" y="487680"/>
          <a:ext cx="835224" cy="8413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M6"/>
  <sheetViews>
    <sheetView tabSelected="1" workbookViewId="0"/>
  </sheetViews>
  <sheetFormatPr defaultRowHeight="14.4" x14ac:dyDescent="0.3"/>
  <sheetData>
    <row r="3" spans="3:13" ht="82.2" customHeight="1" x14ac:dyDescent="0.3">
      <c r="C3" s="130" t="s">
        <v>911</v>
      </c>
      <c r="D3" s="130"/>
      <c r="E3" s="130"/>
      <c r="F3" s="130"/>
      <c r="G3" s="130"/>
      <c r="H3" s="130"/>
      <c r="I3" s="130"/>
      <c r="J3" s="130"/>
      <c r="K3" s="130"/>
    </row>
    <row r="4" spans="3:13" ht="43.2" customHeight="1" x14ac:dyDescent="0.4">
      <c r="C4" s="119" t="s">
        <v>910</v>
      </c>
      <c r="D4" s="119"/>
      <c r="E4" s="119"/>
      <c r="F4" s="119"/>
      <c r="G4" s="119"/>
      <c r="H4" s="119"/>
      <c r="I4" s="119"/>
      <c r="J4" s="119"/>
      <c r="K4" s="119"/>
      <c r="L4" s="119"/>
      <c r="M4" s="119"/>
    </row>
    <row r="6" spans="3:13" ht="21" x14ac:dyDescent="0.4">
      <c r="C6" s="118" t="s">
        <v>873</v>
      </c>
      <c r="D6" s="118"/>
      <c r="E6" s="118"/>
      <c r="F6" s="118"/>
      <c r="G6" s="118"/>
      <c r="H6" s="118"/>
      <c r="I6" s="118"/>
      <c r="J6" s="118"/>
      <c r="K6" s="118"/>
      <c r="L6" s="118"/>
      <c r="M6" s="118"/>
    </row>
  </sheetData>
  <mergeCells count="3">
    <mergeCell ref="C4:M4"/>
    <mergeCell ref="C6:M6"/>
    <mergeCell ref="C3:K3"/>
  </mergeCell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2"/>
  <sheetViews>
    <sheetView workbookViewId="0">
      <pane ySplit="864" topLeftCell="A3" activePane="bottomLeft"/>
      <selection sqref="A1:E1"/>
      <selection pane="bottomLeft" activeCell="A3" sqref="A3"/>
    </sheetView>
  </sheetViews>
  <sheetFormatPr defaultRowHeight="14.4" x14ac:dyDescent="0.3"/>
  <cols>
    <col min="1" max="1" width="12.77734375" style="7" customWidth="1"/>
    <col min="2" max="4" width="12.77734375" style="8" customWidth="1"/>
    <col min="5" max="5" width="12.77734375" style="5" customWidth="1"/>
    <col min="6" max="10" width="14.21875" customWidth="1"/>
  </cols>
  <sheetData>
    <row r="1" spans="1:12" x14ac:dyDescent="0.3">
      <c r="A1" s="106" t="s">
        <v>888</v>
      </c>
      <c r="B1" s="107"/>
      <c r="C1" s="107"/>
      <c r="D1" s="107"/>
      <c r="E1" s="108"/>
    </row>
    <row r="2" spans="1:12" x14ac:dyDescent="0.3">
      <c r="A2" s="11" t="s">
        <v>688</v>
      </c>
      <c r="B2" s="13" t="s">
        <v>689</v>
      </c>
      <c r="C2" s="13" t="s">
        <v>690</v>
      </c>
      <c r="D2" s="13" t="s">
        <v>691</v>
      </c>
      <c r="E2" s="12" t="s">
        <v>692</v>
      </c>
      <c r="F2" s="21" t="s">
        <v>688</v>
      </c>
      <c r="G2" s="22" t="s">
        <v>689</v>
      </c>
      <c r="H2" s="22" t="s">
        <v>690</v>
      </c>
      <c r="I2" s="22" t="s">
        <v>691</v>
      </c>
      <c r="J2" s="29" t="s">
        <v>692</v>
      </c>
    </row>
    <row r="3" spans="1:12" x14ac:dyDescent="0.3">
      <c r="A3" s="7" t="s">
        <v>1</v>
      </c>
      <c r="B3" s="8" t="s">
        <v>1</v>
      </c>
      <c r="C3" s="8" t="s">
        <v>1</v>
      </c>
      <c r="D3" s="8" t="s">
        <v>1</v>
      </c>
      <c r="E3" s="30" t="s">
        <v>726</v>
      </c>
      <c r="F3" s="2" t="str">
        <f>IF(A3="ü",1,"")</f>
        <v/>
      </c>
      <c r="G3" s="2" t="str">
        <f t="shared" ref="G3:J3" si="0">IF(B3="ü",1,"")</f>
        <v/>
      </c>
      <c r="H3" s="2" t="str">
        <f t="shared" si="0"/>
        <v/>
      </c>
      <c r="I3" s="2" t="str">
        <f t="shared" si="0"/>
        <v/>
      </c>
      <c r="J3" s="2">
        <f t="shared" si="0"/>
        <v>1</v>
      </c>
      <c r="K3" s="100"/>
      <c r="L3" s="2"/>
    </row>
    <row r="4" spans="1:12" x14ac:dyDescent="0.3">
      <c r="A4" s="7" t="s">
        <v>1</v>
      </c>
      <c r="B4" s="8" t="s">
        <v>1</v>
      </c>
      <c r="C4" s="8" t="s">
        <v>1</v>
      </c>
      <c r="D4" s="8" t="s">
        <v>1</v>
      </c>
      <c r="E4" s="30" t="s">
        <v>726</v>
      </c>
      <c r="F4" s="2" t="str">
        <f t="shared" ref="F4:F67" si="1">IF(A4="ü",1,"")</f>
        <v/>
      </c>
      <c r="G4" s="2" t="str">
        <f t="shared" ref="G4:G67" si="2">IF(B4="ü",1,"")</f>
        <v/>
      </c>
      <c r="H4" s="2" t="str">
        <f t="shared" ref="H4:H67" si="3">IF(C4="ü",1,"")</f>
        <v/>
      </c>
      <c r="I4" s="2" t="str">
        <f t="shared" ref="I4:I67" si="4">IF(D4="ü",1,"")</f>
        <v/>
      </c>
      <c r="J4" s="2">
        <f t="shared" ref="J4:J67" si="5">IF(E4="ü",1,"")</f>
        <v>1</v>
      </c>
      <c r="K4" s="100"/>
      <c r="L4" s="2"/>
    </row>
    <row r="5" spans="1:12" x14ac:dyDescent="0.3">
      <c r="A5" s="7" t="s">
        <v>1</v>
      </c>
      <c r="B5" s="8" t="s">
        <v>1</v>
      </c>
      <c r="C5" s="8" t="s">
        <v>1</v>
      </c>
      <c r="D5" s="8" t="s">
        <v>1</v>
      </c>
      <c r="E5" s="30" t="s">
        <v>726</v>
      </c>
      <c r="F5" s="2" t="str">
        <f t="shared" si="1"/>
        <v/>
      </c>
      <c r="G5" s="2" t="str">
        <f t="shared" si="2"/>
        <v/>
      </c>
      <c r="H5" s="2" t="str">
        <f t="shared" si="3"/>
        <v/>
      </c>
      <c r="I5" s="2" t="str">
        <f t="shared" si="4"/>
        <v/>
      </c>
      <c r="J5" s="2">
        <f t="shared" si="5"/>
        <v>1</v>
      </c>
      <c r="K5" s="100"/>
      <c r="L5" s="2"/>
    </row>
    <row r="6" spans="1:12" x14ac:dyDescent="0.3">
      <c r="A6" s="7" t="s">
        <v>1</v>
      </c>
      <c r="B6" s="8" t="s">
        <v>1</v>
      </c>
      <c r="C6" s="8" t="s">
        <v>1</v>
      </c>
      <c r="D6" s="8" t="s">
        <v>1</v>
      </c>
      <c r="E6" s="30" t="s">
        <v>726</v>
      </c>
      <c r="F6" s="2" t="str">
        <f t="shared" si="1"/>
        <v/>
      </c>
      <c r="G6" s="2" t="str">
        <f t="shared" si="2"/>
        <v/>
      </c>
      <c r="H6" s="2" t="str">
        <f t="shared" si="3"/>
        <v/>
      </c>
      <c r="I6" s="2" t="str">
        <f t="shared" si="4"/>
        <v/>
      </c>
      <c r="J6" s="2">
        <f t="shared" si="5"/>
        <v>1</v>
      </c>
      <c r="K6" s="100"/>
      <c r="L6" s="2"/>
    </row>
    <row r="7" spans="1:12" x14ac:dyDescent="0.3">
      <c r="A7" s="7" t="s">
        <v>1</v>
      </c>
      <c r="B7" s="8" t="s">
        <v>1</v>
      </c>
      <c r="C7" s="8" t="s">
        <v>1</v>
      </c>
      <c r="D7" s="8" t="s">
        <v>1</v>
      </c>
      <c r="E7" s="30" t="s">
        <v>726</v>
      </c>
      <c r="F7" s="2" t="str">
        <f t="shared" si="1"/>
        <v/>
      </c>
      <c r="G7" s="2" t="str">
        <f t="shared" si="2"/>
        <v/>
      </c>
      <c r="H7" s="2" t="str">
        <f t="shared" si="3"/>
        <v/>
      </c>
      <c r="I7" s="2" t="str">
        <f t="shared" si="4"/>
        <v/>
      </c>
      <c r="J7" s="2">
        <f t="shared" si="5"/>
        <v>1</v>
      </c>
      <c r="K7" s="100"/>
      <c r="L7" s="2"/>
    </row>
    <row r="8" spans="1:12" x14ac:dyDescent="0.3">
      <c r="A8" s="7" t="s">
        <v>1</v>
      </c>
      <c r="B8" s="8" t="s">
        <v>1</v>
      </c>
      <c r="C8" s="8" t="s">
        <v>1</v>
      </c>
      <c r="D8" s="8" t="s">
        <v>1</v>
      </c>
      <c r="E8" s="30" t="s">
        <v>726</v>
      </c>
      <c r="F8" s="2" t="str">
        <f t="shared" si="1"/>
        <v/>
      </c>
      <c r="G8" s="2" t="str">
        <f t="shared" si="2"/>
        <v/>
      </c>
      <c r="H8" s="2" t="str">
        <f t="shared" si="3"/>
        <v/>
      </c>
      <c r="I8" s="2" t="str">
        <f t="shared" si="4"/>
        <v/>
      </c>
      <c r="J8" s="2">
        <f t="shared" si="5"/>
        <v>1</v>
      </c>
      <c r="K8" s="100"/>
      <c r="L8" s="2"/>
    </row>
    <row r="9" spans="1:12" x14ac:dyDescent="0.3">
      <c r="A9" s="7" t="s">
        <v>1</v>
      </c>
      <c r="B9" s="8" t="s">
        <v>1</v>
      </c>
      <c r="C9" s="8" t="s">
        <v>1</v>
      </c>
      <c r="D9" s="8" t="s">
        <v>1</v>
      </c>
      <c r="E9" s="30" t="s">
        <v>726</v>
      </c>
      <c r="F9" s="2" t="str">
        <f t="shared" si="1"/>
        <v/>
      </c>
      <c r="G9" s="2" t="str">
        <f t="shared" si="2"/>
        <v/>
      </c>
      <c r="H9" s="2" t="str">
        <f t="shared" si="3"/>
        <v/>
      </c>
      <c r="I9" s="2" t="str">
        <f t="shared" si="4"/>
        <v/>
      </c>
      <c r="J9" s="2">
        <f t="shared" si="5"/>
        <v>1</v>
      </c>
      <c r="K9" s="100"/>
      <c r="L9" s="2"/>
    </row>
    <row r="10" spans="1:12" x14ac:dyDescent="0.3">
      <c r="A10" s="31" t="s">
        <v>726</v>
      </c>
      <c r="B10" s="32" t="s">
        <v>726</v>
      </c>
      <c r="C10" s="8" t="s">
        <v>1</v>
      </c>
      <c r="D10" s="32" t="s">
        <v>726</v>
      </c>
      <c r="E10" s="5" t="s">
        <v>1</v>
      </c>
      <c r="F10" s="2">
        <f t="shared" si="1"/>
        <v>1</v>
      </c>
      <c r="G10" s="2">
        <f t="shared" si="2"/>
        <v>1</v>
      </c>
      <c r="H10" s="2" t="str">
        <f t="shared" si="3"/>
        <v/>
      </c>
      <c r="I10" s="2">
        <f t="shared" si="4"/>
        <v>1</v>
      </c>
      <c r="J10" s="2" t="str">
        <f t="shared" si="5"/>
        <v/>
      </c>
      <c r="K10" s="100"/>
      <c r="L10" s="2"/>
    </row>
    <row r="11" spans="1:12" x14ac:dyDescent="0.3">
      <c r="A11" s="7" t="s">
        <v>1</v>
      </c>
      <c r="B11" s="8" t="s">
        <v>1</v>
      </c>
      <c r="C11" s="8" t="s">
        <v>1</v>
      </c>
      <c r="D11" s="8" t="s">
        <v>1</v>
      </c>
      <c r="E11" s="30" t="s">
        <v>726</v>
      </c>
      <c r="F11" s="2" t="str">
        <f t="shared" si="1"/>
        <v/>
      </c>
      <c r="G11" s="2" t="str">
        <f t="shared" si="2"/>
        <v/>
      </c>
      <c r="H11" s="2" t="str">
        <f t="shared" si="3"/>
        <v/>
      </c>
      <c r="I11" s="2" t="str">
        <f t="shared" si="4"/>
        <v/>
      </c>
      <c r="J11" s="2">
        <f t="shared" si="5"/>
        <v>1</v>
      </c>
      <c r="K11" s="100"/>
      <c r="L11" s="2"/>
    </row>
    <row r="12" spans="1:12" x14ac:dyDescent="0.3">
      <c r="A12" s="7" t="s">
        <v>1</v>
      </c>
      <c r="B12" s="8" t="s">
        <v>1</v>
      </c>
      <c r="C12" s="8" t="s">
        <v>1</v>
      </c>
      <c r="D12" s="8" t="s">
        <v>1</v>
      </c>
      <c r="E12" s="30" t="s">
        <v>726</v>
      </c>
      <c r="F12" s="2" t="str">
        <f t="shared" si="1"/>
        <v/>
      </c>
      <c r="G12" s="2" t="str">
        <f t="shared" si="2"/>
        <v/>
      </c>
      <c r="H12" s="2" t="str">
        <f t="shared" si="3"/>
        <v/>
      </c>
      <c r="I12" s="2" t="str">
        <f t="shared" si="4"/>
        <v/>
      </c>
      <c r="J12" s="2">
        <f t="shared" si="5"/>
        <v>1</v>
      </c>
      <c r="K12" s="100"/>
      <c r="L12" s="2"/>
    </row>
    <row r="13" spans="1:12" x14ac:dyDescent="0.3">
      <c r="A13" s="7" t="s">
        <v>1</v>
      </c>
      <c r="B13" s="8" t="s">
        <v>1</v>
      </c>
      <c r="C13" s="32" t="s">
        <v>726</v>
      </c>
      <c r="D13" s="32" t="s">
        <v>726</v>
      </c>
      <c r="E13" s="5" t="s">
        <v>1</v>
      </c>
      <c r="F13" s="2" t="str">
        <f t="shared" si="1"/>
        <v/>
      </c>
      <c r="G13" s="2" t="str">
        <f t="shared" si="2"/>
        <v/>
      </c>
      <c r="H13" s="2">
        <f t="shared" si="3"/>
        <v>1</v>
      </c>
      <c r="I13" s="2">
        <f t="shared" si="4"/>
        <v>1</v>
      </c>
      <c r="J13" s="2" t="str">
        <f t="shared" si="5"/>
        <v/>
      </c>
      <c r="K13" s="100"/>
      <c r="L13" s="2"/>
    </row>
    <row r="14" spans="1:12" x14ac:dyDescent="0.3">
      <c r="A14" s="7" t="s">
        <v>1</v>
      </c>
      <c r="B14" s="8" t="s">
        <v>1</v>
      </c>
      <c r="C14" s="8" t="s">
        <v>1</v>
      </c>
      <c r="D14" s="8" t="s">
        <v>1</v>
      </c>
      <c r="E14" s="30" t="s">
        <v>726</v>
      </c>
      <c r="F14" s="2" t="str">
        <f t="shared" si="1"/>
        <v/>
      </c>
      <c r="G14" s="2" t="str">
        <f t="shared" si="2"/>
        <v/>
      </c>
      <c r="H14" s="2" t="str">
        <f t="shared" si="3"/>
        <v/>
      </c>
      <c r="I14" s="2" t="str">
        <f t="shared" si="4"/>
        <v/>
      </c>
      <c r="J14" s="2">
        <f t="shared" si="5"/>
        <v>1</v>
      </c>
      <c r="K14" s="100"/>
      <c r="L14" s="2"/>
    </row>
    <row r="15" spans="1:12" x14ac:dyDescent="0.3">
      <c r="A15" s="7" t="s">
        <v>1</v>
      </c>
      <c r="B15" s="8" t="s">
        <v>1</v>
      </c>
      <c r="C15" s="8" t="s">
        <v>1</v>
      </c>
      <c r="D15" s="8" t="s">
        <v>1</v>
      </c>
      <c r="E15" s="30" t="s">
        <v>726</v>
      </c>
      <c r="F15" s="2" t="str">
        <f t="shared" si="1"/>
        <v/>
      </c>
      <c r="G15" s="2" t="str">
        <f t="shared" si="2"/>
        <v/>
      </c>
      <c r="H15" s="2" t="str">
        <f t="shared" si="3"/>
        <v/>
      </c>
      <c r="I15" s="2" t="str">
        <f t="shared" si="4"/>
        <v/>
      </c>
      <c r="J15" s="2">
        <f t="shared" si="5"/>
        <v>1</v>
      </c>
      <c r="K15" s="100"/>
      <c r="L15" s="2"/>
    </row>
    <row r="16" spans="1:12" x14ac:dyDescent="0.3">
      <c r="A16" s="7" t="s">
        <v>1</v>
      </c>
      <c r="B16" s="8" t="s">
        <v>1</v>
      </c>
      <c r="C16" s="8" t="s">
        <v>1</v>
      </c>
      <c r="D16" s="8" t="s">
        <v>1</v>
      </c>
      <c r="E16" s="30" t="s">
        <v>726</v>
      </c>
      <c r="F16" s="2" t="str">
        <f t="shared" si="1"/>
        <v/>
      </c>
      <c r="G16" s="2" t="str">
        <f t="shared" si="2"/>
        <v/>
      </c>
      <c r="H16" s="2" t="str">
        <f t="shared" si="3"/>
        <v/>
      </c>
      <c r="I16" s="2" t="str">
        <f t="shared" si="4"/>
        <v/>
      </c>
      <c r="J16" s="2">
        <f t="shared" si="5"/>
        <v>1</v>
      </c>
      <c r="K16" s="100"/>
      <c r="L16" s="2"/>
    </row>
    <row r="17" spans="1:12" x14ac:dyDescent="0.3">
      <c r="A17" s="7" t="s">
        <v>1</v>
      </c>
      <c r="B17" s="8" t="s">
        <v>1</v>
      </c>
      <c r="C17" s="8" t="s">
        <v>1</v>
      </c>
      <c r="D17" s="8" t="s">
        <v>1</v>
      </c>
      <c r="E17" s="30" t="s">
        <v>726</v>
      </c>
      <c r="F17" s="2" t="str">
        <f t="shared" si="1"/>
        <v/>
      </c>
      <c r="G17" s="2" t="str">
        <f t="shared" si="2"/>
        <v/>
      </c>
      <c r="H17" s="2" t="str">
        <f t="shared" si="3"/>
        <v/>
      </c>
      <c r="I17" s="2" t="str">
        <f t="shared" si="4"/>
        <v/>
      </c>
      <c r="J17" s="2">
        <f t="shared" si="5"/>
        <v>1</v>
      </c>
      <c r="K17" s="100"/>
      <c r="L17" s="2"/>
    </row>
    <row r="18" spans="1:12" x14ac:dyDescent="0.3">
      <c r="A18" s="7" t="s">
        <v>1</v>
      </c>
      <c r="B18" s="8" t="s">
        <v>1</v>
      </c>
      <c r="C18" s="8" t="s">
        <v>1</v>
      </c>
      <c r="D18" s="8" t="s">
        <v>1</v>
      </c>
      <c r="E18" s="30" t="s">
        <v>726</v>
      </c>
      <c r="F18" s="2" t="str">
        <f t="shared" si="1"/>
        <v/>
      </c>
      <c r="G18" s="2" t="str">
        <f t="shared" si="2"/>
        <v/>
      </c>
      <c r="H18" s="2" t="str">
        <f t="shared" si="3"/>
        <v/>
      </c>
      <c r="I18" s="2" t="str">
        <f t="shared" si="4"/>
        <v/>
      </c>
      <c r="J18" s="2">
        <f t="shared" si="5"/>
        <v>1</v>
      </c>
      <c r="K18" s="100"/>
      <c r="L18" s="2"/>
    </row>
    <row r="19" spans="1:12" x14ac:dyDescent="0.3">
      <c r="A19" s="7" t="s">
        <v>1</v>
      </c>
      <c r="B19" s="8" t="s">
        <v>1</v>
      </c>
      <c r="C19" s="8" t="s">
        <v>1</v>
      </c>
      <c r="D19" s="8" t="s">
        <v>1</v>
      </c>
      <c r="E19" s="30" t="s">
        <v>726</v>
      </c>
      <c r="F19" s="2" t="str">
        <f t="shared" si="1"/>
        <v/>
      </c>
      <c r="G19" s="2" t="str">
        <f t="shared" si="2"/>
        <v/>
      </c>
      <c r="H19" s="2" t="str">
        <f t="shared" si="3"/>
        <v/>
      </c>
      <c r="I19" s="2" t="str">
        <f t="shared" si="4"/>
        <v/>
      </c>
      <c r="J19" s="2">
        <f t="shared" si="5"/>
        <v>1</v>
      </c>
      <c r="K19" s="100"/>
      <c r="L19" s="2"/>
    </row>
    <row r="20" spans="1:12" x14ac:dyDescent="0.3">
      <c r="A20" s="31" t="s">
        <v>726</v>
      </c>
      <c r="B20" s="32" t="s">
        <v>726</v>
      </c>
      <c r="C20" s="32" t="s">
        <v>726</v>
      </c>
      <c r="D20" s="32" t="s">
        <v>726</v>
      </c>
      <c r="E20" s="5" t="s">
        <v>1</v>
      </c>
      <c r="F20" s="2">
        <f t="shared" si="1"/>
        <v>1</v>
      </c>
      <c r="G20" s="2">
        <f t="shared" si="2"/>
        <v>1</v>
      </c>
      <c r="H20" s="2">
        <f t="shared" si="3"/>
        <v>1</v>
      </c>
      <c r="I20" s="2">
        <f t="shared" si="4"/>
        <v>1</v>
      </c>
      <c r="J20" s="2" t="str">
        <f t="shared" si="5"/>
        <v/>
      </c>
      <c r="K20" s="100"/>
      <c r="L20" s="2"/>
    </row>
    <row r="21" spans="1:12" x14ac:dyDescent="0.3">
      <c r="A21" s="7" t="s">
        <v>1</v>
      </c>
      <c r="B21" s="8" t="s">
        <v>1</v>
      </c>
      <c r="C21" s="8" t="s">
        <v>1</v>
      </c>
      <c r="D21" s="8" t="s">
        <v>1</v>
      </c>
      <c r="E21" s="30" t="s">
        <v>726</v>
      </c>
      <c r="F21" s="2" t="str">
        <f t="shared" si="1"/>
        <v/>
      </c>
      <c r="G21" s="2" t="str">
        <f t="shared" si="2"/>
        <v/>
      </c>
      <c r="H21" s="2" t="str">
        <f t="shared" si="3"/>
        <v/>
      </c>
      <c r="I21" s="2" t="str">
        <f t="shared" si="4"/>
        <v/>
      </c>
      <c r="J21" s="2">
        <f t="shared" si="5"/>
        <v>1</v>
      </c>
      <c r="K21" s="100"/>
      <c r="L21" s="2"/>
    </row>
    <row r="22" spans="1:12" x14ac:dyDescent="0.3">
      <c r="A22" s="7" t="s">
        <v>1</v>
      </c>
      <c r="B22" s="8" t="s">
        <v>1</v>
      </c>
      <c r="C22" s="8" t="s">
        <v>1</v>
      </c>
      <c r="D22" s="8" t="s">
        <v>1</v>
      </c>
      <c r="E22" s="30" t="s">
        <v>726</v>
      </c>
      <c r="F22" s="2" t="str">
        <f t="shared" si="1"/>
        <v/>
      </c>
      <c r="G22" s="2" t="str">
        <f t="shared" si="2"/>
        <v/>
      </c>
      <c r="H22" s="2" t="str">
        <f t="shared" si="3"/>
        <v/>
      </c>
      <c r="I22" s="2" t="str">
        <f t="shared" si="4"/>
        <v/>
      </c>
      <c r="J22" s="2">
        <f t="shared" si="5"/>
        <v>1</v>
      </c>
      <c r="K22" s="100"/>
      <c r="L22" s="2"/>
    </row>
    <row r="23" spans="1:12" x14ac:dyDescent="0.3">
      <c r="A23" s="7" t="s">
        <v>1</v>
      </c>
      <c r="B23" s="8" t="s">
        <v>1</v>
      </c>
      <c r="C23" s="8" t="s">
        <v>1</v>
      </c>
      <c r="D23" s="8" t="s">
        <v>1</v>
      </c>
      <c r="E23" s="30" t="s">
        <v>726</v>
      </c>
      <c r="F23" s="2" t="str">
        <f t="shared" si="1"/>
        <v/>
      </c>
      <c r="G23" s="2" t="str">
        <f t="shared" si="2"/>
        <v/>
      </c>
      <c r="H23" s="2" t="str">
        <f t="shared" si="3"/>
        <v/>
      </c>
      <c r="I23" s="2" t="str">
        <f t="shared" si="4"/>
        <v/>
      </c>
      <c r="J23" s="2">
        <f t="shared" si="5"/>
        <v>1</v>
      </c>
      <c r="K23" s="100"/>
      <c r="L23" s="2"/>
    </row>
    <row r="24" spans="1:12" x14ac:dyDescent="0.3">
      <c r="A24" s="7" t="s">
        <v>1</v>
      </c>
      <c r="B24" s="8" t="s">
        <v>1</v>
      </c>
      <c r="C24" s="8" t="s">
        <v>1</v>
      </c>
      <c r="D24" s="8" t="s">
        <v>1</v>
      </c>
      <c r="E24" s="30" t="s">
        <v>726</v>
      </c>
      <c r="F24" s="2" t="str">
        <f t="shared" si="1"/>
        <v/>
      </c>
      <c r="G24" s="2" t="str">
        <f t="shared" si="2"/>
        <v/>
      </c>
      <c r="H24" s="2" t="str">
        <f t="shared" si="3"/>
        <v/>
      </c>
      <c r="I24" s="2" t="str">
        <f t="shared" si="4"/>
        <v/>
      </c>
      <c r="J24" s="2">
        <f t="shared" si="5"/>
        <v>1</v>
      </c>
      <c r="K24" s="100"/>
      <c r="L24" s="2"/>
    </row>
    <row r="25" spans="1:12" x14ac:dyDescent="0.3">
      <c r="A25" s="7" t="s">
        <v>1</v>
      </c>
      <c r="B25" s="8" t="s">
        <v>1</v>
      </c>
      <c r="C25" s="8" t="s">
        <v>1</v>
      </c>
      <c r="D25" s="8" t="s">
        <v>1</v>
      </c>
      <c r="E25" s="30" t="s">
        <v>726</v>
      </c>
      <c r="F25" s="2" t="str">
        <f t="shared" si="1"/>
        <v/>
      </c>
      <c r="G25" s="2" t="str">
        <f t="shared" si="2"/>
        <v/>
      </c>
      <c r="H25" s="2" t="str">
        <f t="shared" si="3"/>
        <v/>
      </c>
      <c r="I25" s="2" t="str">
        <f t="shared" si="4"/>
        <v/>
      </c>
      <c r="J25" s="2">
        <f t="shared" si="5"/>
        <v>1</v>
      </c>
      <c r="K25" s="100"/>
      <c r="L25" s="2"/>
    </row>
    <row r="26" spans="1:12" x14ac:dyDescent="0.3">
      <c r="A26" s="7" t="s">
        <v>1</v>
      </c>
      <c r="B26" s="8" t="s">
        <v>1</v>
      </c>
      <c r="C26" s="8" t="s">
        <v>1</v>
      </c>
      <c r="D26" s="8" t="s">
        <v>1</v>
      </c>
      <c r="E26" s="30" t="s">
        <v>726</v>
      </c>
      <c r="F26" s="2" t="str">
        <f t="shared" si="1"/>
        <v/>
      </c>
      <c r="G26" s="2" t="str">
        <f t="shared" si="2"/>
        <v/>
      </c>
      <c r="H26" s="2" t="str">
        <f t="shared" si="3"/>
        <v/>
      </c>
      <c r="I26" s="2" t="str">
        <f t="shared" si="4"/>
        <v/>
      </c>
      <c r="J26" s="2">
        <f t="shared" si="5"/>
        <v>1</v>
      </c>
      <c r="K26" s="100"/>
      <c r="L26" s="2"/>
    </row>
    <row r="27" spans="1:12" x14ac:dyDescent="0.3">
      <c r="A27" s="7" t="s">
        <v>1</v>
      </c>
      <c r="B27" s="8" t="s">
        <v>1</v>
      </c>
      <c r="C27" s="8" t="s">
        <v>1</v>
      </c>
      <c r="D27" s="8" t="s">
        <v>1</v>
      </c>
      <c r="E27" s="30" t="s">
        <v>726</v>
      </c>
      <c r="F27" s="2" t="str">
        <f t="shared" si="1"/>
        <v/>
      </c>
      <c r="G27" s="2" t="str">
        <f t="shared" si="2"/>
        <v/>
      </c>
      <c r="H27" s="2" t="str">
        <f t="shared" si="3"/>
        <v/>
      </c>
      <c r="I27" s="2" t="str">
        <f t="shared" si="4"/>
        <v/>
      </c>
      <c r="J27" s="2">
        <f t="shared" si="5"/>
        <v>1</v>
      </c>
      <c r="K27" s="100"/>
      <c r="L27" s="2"/>
    </row>
    <row r="28" spans="1:12" x14ac:dyDescent="0.3">
      <c r="A28" s="7" t="s">
        <v>1</v>
      </c>
      <c r="B28" s="8" t="s">
        <v>1</v>
      </c>
      <c r="C28" s="8" t="s">
        <v>1</v>
      </c>
      <c r="D28" s="8" t="s">
        <v>1</v>
      </c>
      <c r="E28" s="30" t="s">
        <v>726</v>
      </c>
      <c r="F28" s="2" t="str">
        <f t="shared" si="1"/>
        <v/>
      </c>
      <c r="G28" s="2" t="str">
        <f t="shared" si="2"/>
        <v/>
      </c>
      <c r="H28" s="2" t="str">
        <f t="shared" si="3"/>
        <v/>
      </c>
      <c r="I28" s="2" t="str">
        <f t="shared" si="4"/>
        <v/>
      </c>
      <c r="J28" s="2">
        <f t="shared" si="5"/>
        <v>1</v>
      </c>
      <c r="K28" s="100"/>
      <c r="L28" s="2"/>
    </row>
    <row r="29" spans="1:12" x14ac:dyDescent="0.3">
      <c r="A29" s="7" t="s">
        <v>1</v>
      </c>
      <c r="B29" s="8" t="s">
        <v>1</v>
      </c>
      <c r="C29" s="8" t="s">
        <v>1</v>
      </c>
      <c r="D29" s="32" t="s">
        <v>726</v>
      </c>
      <c r="E29" s="5" t="s">
        <v>1</v>
      </c>
      <c r="F29" s="2" t="str">
        <f t="shared" si="1"/>
        <v/>
      </c>
      <c r="G29" s="2" t="str">
        <f t="shared" si="2"/>
        <v/>
      </c>
      <c r="H29" s="2" t="str">
        <f t="shared" si="3"/>
        <v/>
      </c>
      <c r="I29" s="2">
        <f t="shared" si="4"/>
        <v>1</v>
      </c>
      <c r="J29" s="2" t="str">
        <f t="shared" si="5"/>
        <v/>
      </c>
      <c r="K29" s="100"/>
      <c r="L29" s="2"/>
    </row>
    <row r="30" spans="1:12" x14ac:dyDescent="0.3">
      <c r="A30" s="7" t="s">
        <v>1</v>
      </c>
      <c r="B30" s="8" t="s">
        <v>1</v>
      </c>
      <c r="C30" s="8" t="s">
        <v>1</v>
      </c>
      <c r="D30" s="8" t="s">
        <v>1</v>
      </c>
      <c r="E30" s="30" t="s">
        <v>726</v>
      </c>
      <c r="F30" s="2" t="str">
        <f t="shared" si="1"/>
        <v/>
      </c>
      <c r="G30" s="2" t="str">
        <f t="shared" si="2"/>
        <v/>
      </c>
      <c r="H30" s="2" t="str">
        <f t="shared" si="3"/>
        <v/>
      </c>
      <c r="I30" s="2" t="str">
        <f t="shared" si="4"/>
        <v/>
      </c>
      <c r="J30" s="2">
        <f t="shared" si="5"/>
        <v>1</v>
      </c>
      <c r="K30" s="100"/>
      <c r="L30" s="2"/>
    </row>
    <row r="31" spans="1:12" x14ac:dyDescent="0.3">
      <c r="A31" s="7" t="s">
        <v>1</v>
      </c>
      <c r="B31" s="8" t="s">
        <v>1</v>
      </c>
      <c r="C31" s="8" t="s">
        <v>1</v>
      </c>
      <c r="D31" s="8" t="s">
        <v>1</v>
      </c>
      <c r="E31" s="30" t="s">
        <v>726</v>
      </c>
      <c r="F31" s="2" t="str">
        <f t="shared" si="1"/>
        <v/>
      </c>
      <c r="G31" s="2" t="str">
        <f t="shared" si="2"/>
        <v/>
      </c>
      <c r="H31" s="2" t="str">
        <f t="shared" si="3"/>
        <v/>
      </c>
      <c r="I31" s="2" t="str">
        <f t="shared" si="4"/>
        <v/>
      </c>
      <c r="J31" s="2">
        <f t="shared" si="5"/>
        <v>1</v>
      </c>
      <c r="K31" s="100"/>
      <c r="L31" s="2"/>
    </row>
    <row r="32" spans="1:12" x14ac:dyDescent="0.3">
      <c r="A32" s="7" t="s">
        <v>1</v>
      </c>
      <c r="B32" s="8" t="s">
        <v>1</v>
      </c>
      <c r="C32" s="8" t="s">
        <v>1</v>
      </c>
      <c r="D32" s="8" t="s">
        <v>1</v>
      </c>
      <c r="E32" s="30" t="s">
        <v>726</v>
      </c>
      <c r="F32" s="2" t="str">
        <f t="shared" si="1"/>
        <v/>
      </c>
      <c r="G32" s="2" t="str">
        <f t="shared" si="2"/>
        <v/>
      </c>
      <c r="H32" s="2" t="str">
        <f t="shared" si="3"/>
        <v/>
      </c>
      <c r="I32" s="2" t="str">
        <f t="shared" si="4"/>
        <v/>
      </c>
      <c r="J32" s="2">
        <f t="shared" si="5"/>
        <v>1</v>
      </c>
      <c r="K32" s="100"/>
      <c r="L32" s="2"/>
    </row>
    <row r="33" spans="1:12" x14ac:dyDescent="0.3">
      <c r="A33" s="7" t="s">
        <v>1</v>
      </c>
      <c r="B33" s="8" t="s">
        <v>1</v>
      </c>
      <c r="C33" s="8" t="s">
        <v>1</v>
      </c>
      <c r="D33" s="8" t="s">
        <v>1</v>
      </c>
      <c r="E33" s="30" t="s">
        <v>726</v>
      </c>
      <c r="F33" s="2" t="str">
        <f t="shared" si="1"/>
        <v/>
      </c>
      <c r="G33" s="2" t="str">
        <f t="shared" si="2"/>
        <v/>
      </c>
      <c r="H33" s="2" t="str">
        <f t="shared" si="3"/>
        <v/>
      </c>
      <c r="I33" s="2" t="str">
        <f t="shared" si="4"/>
        <v/>
      </c>
      <c r="J33" s="2">
        <f t="shared" si="5"/>
        <v>1</v>
      </c>
      <c r="K33" s="100"/>
      <c r="L33" s="2"/>
    </row>
    <row r="34" spans="1:12" x14ac:dyDescent="0.3">
      <c r="A34" s="31" t="s">
        <v>726</v>
      </c>
      <c r="B34" s="8" t="s">
        <v>1</v>
      </c>
      <c r="C34" s="8" t="s">
        <v>1</v>
      </c>
      <c r="D34" s="8" t="s">
        <v>1</v>
      </c>
      <c r="E34" s="5" t="s">
        <v>1</v>
      </c>
      <c r="F34" s="2">
        <f t="shared" si="1"/>
        <v>1</v>
      </c>
      <c r="G34" s="2" t="str">
        <f t="shared" si="2"/>
        <v/>
      </c>
      <c r="H34" s="2" t="str">
        <f t="shared" si="3"/>
        <v/>
      </c>
      <c r="I34" s="2" t="str">
        <f t="shared" si="4"/>
        <v/>
      </c>
      <c r="J34" s="2" t="str">
        <f t="shared" si="5"/>
        <v/>
      </c>
      <c r="K34" s="100"/>
      <c r="L34" s="2"/>
    </row>
    <row r="35" spans="1:12" x14ac:dyDescent="0.3">
      <c r="A35" s="7" t="s">
        <v>1</v>
      </c>
      <c r="B35" s="8" t="s">
        <v>1</v>
      </c>
      <c r="C35" s="8" t="s">
        <v>1</v>
      </c>
      <c r="D35" s="8" t="s">
        <v>1</v>
      </c>
      <c r="E35" s="30" t="s">
        <v>726</v>
      </c>
      <c r="F35" s="2" t="str">
        <f t="shared" si="1"/>
        <v/>
      </c>
      <c r="G35" s="2" t="str">
        <f t="shared" si="2"/>
        <v/>
      </c>
      <c r="H35" s="2" t="str">
        <f t="shared" si="3"/>
        <v/>
      </c>
      <c r="I35" s="2" t="str">
        <f t="shared" si="4"/>
        <v/>
      </c>
      <c r="J35" s="2">
        <f t="shared" si="5"/>
        <v>1</v>
      </c>
      <c r="K35" s="100"/>
      <c r="L35" s="2"/>
    </row>
    <row r="36" spans="1:12" x14ac:dyDescent="0.3">
      <c r="A36" s="7" t="s">
        <v>1</v>
      </c>
      <c r="B36" s="8" t="s">
        <v>1</v>
      </c>
      <c r="C36" s="8" t="s">
        <v>1</v>
      </c>
      <c r="D36" s="8" t="s">
        <v>1</v>
      </c>
      <c r="E36" s="30" t="s">
        <v>726</v>
      </c>
      <c r="F36" s="2" t="str">
        <f t="shared" si="1"/>
        <v/>
      </c>
      <c r="G36" s="2" t="str">
        <f t="shared" si="2"/>
        <v/>
      </c>
      <c r="H36" s="2" t="str">
        <f t="shared" si="3"/>
        <v/>
      </c>
      <c r="I36" s="2" t="str">
        <f t="shared" si="4"/>
        <v/>
      </c>
      <c r="J36" s="2">
        <f t="shared" si="5"/>
        <v>1</v>
      </c>
      <c r="K36" s="100"/>
      <c r="L36" s="2"/>
    </row>
    <row r="37" spans="1:12" x14ac:dyDescent="0.3">
      <c r="A37" s="7" t="s">
        <v>1</v>
      </c>
      <c r="B37" s="8" t="s">
        <v>1</v>
      </c>
      <c r="C37" s="8" t="s">
        <v>1</v>
      </c>
      <c r="D37" s="8" t="s">
        <v>1</v>
      </c>
      <c r="E37" s="30" t="s">
        <v>726</v>
      </c>
      <c r="F37" s="2" t="str">
        <f t="shared" si="1"/>
        <v/>
      </c>
      <c r="G37" s="2" t="str">
        <f t="shared" si="2"/>
        <v/>
      </c>
      <c r="H37" s="2" t="str">
        <f t="shared" si="3"/>
        <v/>
      </c>
      <c r="I37" s="2" t="str">
        <f t="shared" si="4"/>
        <v/>
      </c>
      <c r="J37" s="2">
        <f t="shared" si="5"/>
        <v>1</v>
      </c>
      <c r="K37" s="100"/>
      <c r="L37" s="2"/>
    </row>
    <row r="38" spans="1:12" x14ac:dyDescent="0.3">
      <c r="A38" s="7" t="s">
        <v>1</v>
      </c>
      <c r="B38" s="8" t="s">
        <v>1</v>
      </c>
      <c r="C38" s="8" t="s">
        <v>1</v>
      </c>
      <c r="D38" s="8" t="s">
        <v>1</v>
      </c>
      <c r="E38" s="30" t="s">
        <v>726</v>
      </c>
      <c r="F38" s="2" t="str">
        <f t="shared" si="1"/>
        <v/>
      </c>
      <c r="G38" s="2" t="str">
        <f t="shared" si="2"/>
        <v/>
      </c>
      <c r="H38" s="2" t="str">
        <f t="shared" si="3"/>
        <v/>
      </c>
      <c r="I38" s="2" t="str">
        <f t="shared" si="4"/>
        <v/>
      </c>
      <c r="J38" s="2">
        <f t="shared" si="5"/>
        <v>1</v>
      </c>
      <c r="K38" s="100"/>
      <c r="L38" s="2"/>
    </row>
    <row r="39" spans="1:12" x14ac:dyDescent="0.3">
      <c r="A39" s="7" t="s">
        <v>1</v>
      </c>
      <c r="B39" s="8" t="s">
        <v>1</v>
      </c>
      <c r="C39" s="8" t="s">
        <v>1</v>
      </c>
      <c r="D39" s="8" t="s">
        <v>1</v>
      </c>
      <c r="E39" s="30" t="s">
        <v>726</v>
      </c>
      <c r="F39" s="2" t="str">
        <f t="shared" si="1"/>
        <v/>
      </c>
      <c r="G39" s="2" t="str">
        <f t="shared" si="2"/>
        <v/>
      </c>
      <c r="H39" s="2" t="str">
        <f t="shared" si="3"/>
        <v/>
      </c>
      <c r="I39" s="2" t="str">
        <f t="shared" si="4"/>
        <v/>
      </c>
      <c r="J39" s="2">
        <f t="shared" si="5"/>
        <v>1</v>
      </c>
      <c r="K39" s="100"/>
      <c r="L39" s="2"/>
    </row>
    <row r="40" spans="1:12" x14ac:dyDescent="0.3">
      <c r="A40" s="7" t="s">
        <v>1</v>
      </c>
      <c r="B40" s="8" t="s">
        <v>1</v>
      </c>
      <c r="C40" s="8" t="s">
        <v>1</v>
      </c>
      <c r="D40" s="8" t="s">
        <v>1</v>
      </c>
      <c r="E40" s="30" t="s">
        <v>726</v>
      </c>
      <c r="F40" s="2" t="str">
        <f t="shared" si="1"/>
        <v/>
      </c>
      <c r="G40" s="2" t="str">
        <f t="shared" si="2"/>
        <v/>
      </c>
      <c r="H40" s="2" t="str">
        <f t="shared" si="3"/>
        <v/>
      </c>
      <c r="I40" s="2" t="str">
        <f t="shared" si="4"/>
        <v/>
      </c>
      <c r="J40" s="2">
        <f t="shared" si="5"/>
        <v>1</v>
      </c>
      <c r="K40" s="100"/>
      <c r="L40" s="2"/>
    </row>
    <row r="41" spans="1:12" x14ac:dyDescent="0.3">
      <c r="A41" s="7" t="s">
        <v>1</v>
      </c>
      <c r="B41" s="8" t="s">
        <v>1</v>
      </c>
      <c r="C41" s="8" t="s">
        <v>1</v>
      </c>
      <c r="D41" s="8" t="s">
        <v>1</v>
      </c>
      <c r="E41" s="30" t="s">
        <v>726</v>
      </c>
      <c r="F41" s="2" t="str">
        <f t="shared" si="1"/>
        <v/>
      </c>
      <c r="G41" s="2" t="str">
        <f t="shared" si="2"/>
        <v/>
      </c>
      <c r="H41" s="2" t="str">
        <f t="shared" si="3"/>
        <v/>
      </c>
      <c r="I41" s="2" t="str">
        <f t="shared" si="4"/>
        <v/>
      </c>
      <c r="J41" s="2">
        <f t="shared" si="5"/>
        <v>1</v>
      </c>
      <c r="K41" s="100"/>
      <c r="L41" s="2"/>
    </row>
    <row r="42" spans="1:12" x14ac:dyDescent="0.3">
      <c r="A42" s="7" t="s">
        <v>1</v>
      </c>
      <c r="B42" s="8" t="s">
        <v>1</v>
      </c>
      <c r="C42" s="8" t="s">
        <v>1</v>
      </c>
      <c r="D42" s="8" t="s">
        <v>1</v>
      </c>
      <c r="E42" s="30" t="s">
        <v>726</v>
      </c>
      <c r="F42" s="2" t="str">
        <f t="shared" si="1"/>
        <v/>
      </c>
      <c r="G42" s="2" t="str">
        <f t="shared" si="2"/>
        <v/>
      </c>
      <c r="H42" s="2" t="str">
        <f t="shared" si="3"/>
        <v/>
      </c>
      <c r="I42" s="2" t="str">
        <f t="shared" si="4"/>
        <v/>
      </c>
      <c r="J42" s="2">
        <f t="shared" si="5"/>
        <v>1</v>
      </c>
      <c r="K42" s="100"/>
      <c r="L42" s="2"/>
    </row>
    <row r="43" spans="1:12" x14ac:dyDescent="0.3">
      <c r="A43" s="7" t="s">
        <v>1</v>
      </c>
      <c r="B43" s="8" t="s">
        <v>1</v>
      </c>
      <c r="C43" s="8" t="s">
        <v>1</v>
      </c>
      <c r="D43" s="8" t="s">
        <v>1</v>
      </c>
      <c r="E43" s="30" t="s">
        <v>726</v>
      </c>
      <c r="F43" s="2" t="str">
        <f t="shared" si="1"/>
        <v/>
      </c>
      <c r="G43" s="2" t="str">
        <f t="shared" si="2"/>
        <v/>
      </c>
      <c r="H43" s="2" t="str">
        <f t="shared" si="3"/>
        <v/>
      </c>
      <c r="I43" s="2" t="str">
        <f t="shared" si="4"/>
        <v/>
      </c>
      <c r="J43" s="2">
        <f t="shared" si="5"/>
        <v>1</v>
      </c>
      <c r="K43" s="100"/>
      <c r="L43" s="2"/>
    </row>
    <row r="44" spans="1:12" x14ac:dyDescent="0.3">
      <c r="A44" s="7" t="s">
        <v>1</v>
      </c>
      <c r="B44" s="8" t="s">
        <v>1</v>
      </c>
      <c r="C44" s="8" t="s">
        <v>1</v>
      </c>
      <c r="D44" s="8" t="s">
        <v>1</v>
      </c>
      <c r="E44" s="30" t="s">
        <v>726</v>
      </c>
      <c r="F44" s="2" t="str">
        <f t="shared" si="1"/>
        <v/>
      </c>
      <c r="G44" s="2" t="str">
        <f t="shared" si="2"/>
        <v/>
      </c>
      <c r="H44" s="2" t="str">
        <f t="shared" si="3"/>
        <v/>
      </c>
      <c r="I44" s="2" t="str">
        <f t="shared" si="4"/>
        <v/>
      </c>
      <c r="J44" s="2">
        <f t="shared" si="5"/>
        <v>1</v>
      </c>
      <c r="K44" s="100"/>
      <c r="L44" s="2"/>
    </row>
    <row r="45" spans="1:12" x14ac:dyDescent="0.3">
      <c r="A45" s="31" t="s">
        <v>726</v>
      </c>
      <c r="B45" s="8" t="s">
        <v>1</v>
      </c>
      <c r="C45" s="8" t="s">
        <v>1</v>
      </c>
      <c r="D45" s="8" t="s">
        <v>1</v>
      </c>
      <c r="E45" s="5" t="s">
        <v>1</v>
      </c>
      <c r="F45" s="2">
        <f t="shared" si="1"/>
        <v>1</v>
      </c>
      <c r="G45" s="2" t="str">
        <f t="shared" si="2"/>
        <v/>
      </c>
      <c r="H45" s="2" t="str">
        <f t="shared" si="3"/>
        <v/>
      </c>
      <c r="I45" s="2" t="str">
        <f t="shared" si="4"/>
        <v/>
      </c>
      <c r="J45" s="2" t="str">
        <f t="shared" si="5"/>
        <v/>
      </c>
      <c r="K45" s="100"/>
      <c r="L45" s="2"/>
    </row>
    <row r="46" spans="1:12" x14ac:dyDescent="0.3">
      <c r="A46" s="7" t="s">
        <v>1</v>
      </c>
      <c r="B46" s="8" t="s">
        <v>1</v>
      </c>
      <c r="C46" s="8" t="s">
        <v>1</v>
      </c>
      <c r="D46" s="8" t="s">
        <v>1</v>
      </c>
      <c r="E46" s="30" t="s">
        <v>726</v>
      </c>
      <c r="F46" s="2" t="str">
        <f t="shared" si="1"/>
        <v/>
      </c>
      <c r="G46" s="2" t="str">
        <f t="shared" si="2"/>
        <v/>
      </c>
      <c r="H46" s="2" t="str">
        <f t="shared" si="3"/>
        <v/>
      </c>
      <c r="I46" s="2" t="str">
        <f t="shared" si="4"/>
        <v/>
      </c>
      <c r="J46" s="2">
        <f t="shared" si="5"/>
        <v>1</v>
      </c>
      <c r="K46" s="100"/>
      <c r="L46" s="2"/>
    </row>
    <row r="47" spans="1:12" x14ac:dyDescent="0.3">
      <c r="A47" s="7" t="s">
        <v>1</v>
      </c>
      <c r="B47" s="8" t="s">
        <v>1</v>
      </c>
      <c r="C47" s="8" t="s">
        <v>1</v>
      </c>
      <c r="D47" s="8" t="s">
        <v>1</v>
      </c>
      <c r="E47" s="30" t="s">
        <v>726</v>
      </c>
      <c r="F47" s="2" t="str">
        <f t="shared" si="1"/>
        <v/>
      </c>
      <c r="G47" s="2" t="str">
        <f t="shared" si="2"/>
        <v/>
      </c>
      <c r="H47" s="2" t="str">
        <f t="shared" si="3"/>
        <v/>
      </c>
      <c r="I47" s="2" t="str">
        <f t="shared" si="4"/>
        <v/>
      </c>
      <c r="J47" s="2">
        <f t="shared" si="5"/>
        <v>1</v>
      </c>
      <c r="K47" s="100"/>
      <c r="L47" s="2"/>
    </row>
    <row r="48" spans="1:12" x14ac:dyDescent="0.3">
      <c r="A48" s="7" t="s">
        <v>1</v>
      </c>
      <c r="B48" s="8" t="s">
        <v>1</v>
      </c>
      <c r="C48" s="8" t="s">
        <v>1</v>
      </c>
      <c r="D48" s="8" t="s">
        <v>1</v>
      </c>
      <c r="E48" s="30" t="s">
        <v>726</v>
      </c>
      <c r="F48" s="2" t="str">
        <f t="shared" si="1"/>
        <v/>
      </c>
      <c r="G48" s="2" t="str">
        <f t="shared" si="2"/>
        <v/>
      </c>
      <c r="H48" s="2" t="str">
        <f t="shared" si="3"/>
        <v/>
      </c>
      <c r="I48" s="2" t="str">
        <f t="shared" si="4"/>
        <v/>
      </c>
      <c r="J48" s="2">
        <f t="shared" si="5"/>
        <v>1</v>
      </c>
      <c r="K48" s="100"/>
      <c r="L48" s="2"/>
    </row>
    <row r="49" spans="1:12" x14ac:dyDescent="0.3">
      <c r="A49" s="7" t="s">
        <v>1</v>
      </c>
      <c r="B49" s="8" t="s">
        <v>1</v>
      </c>
      <c r="C49" s="8" t="s">
        <v>1</v>
      </c>
      <c r="D49" s="32" t="s">
        <v>726</v>
      </c>
      <c r="E49" s="5" t="s">
        <v>1</v>
      </c>
      <c r="F49" s="2" t="str">
        <f t="shared" si="1"/>
        <v/>
      </c>
      <c r="G49" s="2" t="str">
        <f t="shared" si="2"/>
        <v/>
      </c>
      <c r="H49" s="2" t="str">
        <f t="shared" si="3"/>
        <v/>
      </c>
      <c r="I49" s="2">
        <f t="shared" si="4"/>
        <v>1</v>
      </c>
      <c r="J49" s="2" t="str">
        <f t="shared" si="5"/>
        <v/>
      </c>
      <c r="K49" s="100"/>
      <c r="L49" s="2"/>
    </row>
    <row r="50" spans="1:12" x14ac:dyDescent="0.3">
      <c r="A50" s="7" t="s">
        <v>1</v>
      </c>
      <c r="B50" s="8" t="s">
        <v>1</v>
      </c>
      <c r="C50" s="8" t="s">
        <v>1</v>
      </c>
      <c r="D50" s="8" t="s">
        <v>1</v>
      </c>
      <c r="E50" s="30" t="s">
        <v>726</v>
      </c>
      <c r="F50" s="2" t="str">
        <f t="shared" si="1"/>
        <v/>
      </c>
      <c r="G50" s="2" t="str">
        <f t="shared" si="2"/>
        <v/>
      </c>
      <c r="H50" s="2" t="str">
        <f t="shared" si="3"/>
        <v/>
      </c>
      <c r="I50" s="2" t="str">
        <f t="shared" si="4"/>
        <v/>
      </c>
      <c r="J50" s="2">
        <f t="shared" si="5"/>
        <v>1</v>
      </c>
      <c r="K50" s="100"/>
      <c r="L50" s="2"/>
    </row>
    <row r="51" spans="1:12" x14ac:dyDescent="0.3">
      <c r="A51" s="7" t="s">
        <v>1</v>
      </c>
      <c r="B51" s="8" t="s">
        <v>1</v>
      </c>
      <c r="C51" s="8" t="s">
        <v>1</v>
      </c>
      <c r="D51" s="8" t="s">
        <v>1</v>
      </c>
      <c r="E51" s="30" t="s">
        <v>726</v>
      </c>
      <c r="F51" s="2" t="str">
        <f t="shared" si="1"/>
        <v/>
      </c>
      <c r="G51" s="2" t="str">
        <f t="shared" si="2"/>
        <v/>
      </c>
      <c r="H51" s="2" t="str">
        <f t="shared" si="3"/>
        <v/>
      </c>
      <c r="I51" s="2" t="str">
        <f t="shared" si="4"/>
        <v/>
      </c>
      <c r="J51" s="2">
        <f t="shared" si="5"/>
        <v>1</v>
      </c>
      <c r="K51" s="100"/>
      <c r="L51" s="2"/>
    </row>
    <row r="52" spans="1:12" x14ac:dyDescent="0.3">
      <c r="A52" s="7" t="s">
        <v>1</v>
      </c>
      <c r="B52" s="8" t="s">
        <v>1</v>
      </c>
      <c r="C52" s="8" t="s">
        <v>1</v>
      </c>
      <c r="D52" s="8" t="s">
        <v>1</v>
      </c>
      <c r="E52" s="30" t="s">
        <v>726</v>
      </c>
      <c r="F52" s="2" t="str">
        <f t="shared" si="1"/>
        <v/>
      </c>
      <c r="G52" s="2" t="str">
        <f t="shared" si="2"/>
        <v/>
      </c>
      <c r="H52" s="2" t="str">
        <f t="shared" si="3"/>
        <v/>
      </c>
      <c r="I52" s="2" t="str">
        <f t="shared" si="4"/>
        <v/>
      </c>
      <c r="J52" s="2">
        <f t="shared" si="5"/>
        <v>1</v>
      </c>
      <c r="K52" s="100"/>
      <c r="L52" s="2"/>
    </row>
    <row r="53" spans="1:12" x14ac:dyDescent="0.3">
      <c r="A53" s="7" t="s">
        <v>1</v>
      </c>
      <c r="B53" s="8" t="s">
        <v>1</v>
      </c>
      <c r="C53" s="8" t="s">
        <v>1</v>
      </c>
      <c r="D53" s="8" t="s">
        <v>1</v>
      </c>
      <c r="E53" s="30" t="s">
        <v>726</v>
      </c>
      <c r="F53" s="2" t="str">
        <f t="shared" si="1"/>
        <v/>
      </c>
      <c r="G53" s="2" t="str">
        <f t="shared" si="2"/>
        <v/>
      </c>
      <c r="H53" s="2" t="str">
        <f t="shared" si="3"/>
        <v/>
      </c>
      <c r="I53" s="2" t="str">
        <f t="shared" si="4"/>
        <v/>
      </c>
      <c r="J53" s="2">
        <f t="shared" si="5"/>
        <v>1</v>
      </c>
      <c r="K53" s="100"/>
      <c r="L53" s="2"/>
    </row>
    <row r="54" spans="1:12" x14ac:dyDescent="0.3">
      <c r="A54" s="7" t="s">
        <v>1</v>
      </c>
      <c r="B54" s="8" t="s">
        <v>1</v>
      </c>
      <c r="C54" s="8" t="s">
        <v>1</v>
      </c>
      <c r="D54" s="8" t="s">
        <v>1</v>
      </c>
      <c r="E54" s="30" t="s">
        <v>726</v>
      </c>
      <c r="F54" s="2" t="str">
        <f t="shared" si="1"/>
        <v/>
      </c>
      <c r="G54" s="2" t="str">
        <f t="shared" si="2"/>
        <v/>
      </c>
      <c r="H54" s="2" t="str">
        <f t="shared" si="3"/>
        <v/>
      </c>
      <c r="I54" s="2" t="str">
        <f t="shared" si="4"/>
        <v/>
      </c>
      <c r="J54" s="2">
        <f t="shared" si="5"/>
        <v>1</v>
      </c>
      <c r="K54" s="100"/>
      <c r="L54" s="2"/>
    </row>
    <row r="55" spans="1:12" x14ac:dyDescent="0.3">
      <c r="A55" s="7" t="s">
        <v>1</v>
      </c>
      <c r="B55" s="8" t="s">
        <v>1</v>
      </c>
      <c r="C55" s="8" t="s">
        <v>1</v>
      </c>
      <c r="D55" s="8" t="s">
        <v>1</v>
      </c>
      <c r="E55" s="30" t="s">
        <v>726</v>
      </c>
      <c r="F55" s="2" t="str">
        <f t="shared" si="1"/>
        <v/>
      </c>
      <c r="G55" s="2" t="str">
        <f t="shared" si="2"/>
        <v/>
      </c>
      <c r="H55" s="2" t="str">
        <f t="shared" si="3"/>
        <v/>
      </c>
      <c r="I55" s="2" t="str">
        <f t="shared" si="4"/>
        <v/>
      </c>
      <c r="J55" s="2">
        <f t="shared" si="5"/>
        <v>1</v>
      </c>
      <c r="K55" s="100"/>
      <c r="L55" s="2"/>
    </row>
    <row r="56" spans="1:12" x14ac:dyDescent="0.3">
      <c r="A56" s="7" t="s">
        <v>1</v>
      </c>
      <c r="B56" s="8" t="s">
        <v>1</v>
      </c>
      <c r="C56" s="8" t="s">
        <v>1</v>
      </c>
      <c r="D56" s="8" t="s">
        <v>1</v>
      </c>
      <c r="E56" s="30" t="s">
        <v>726</v>
      </c>
      <c r="F56" s="2" t="str">
        <f t="shared" si="1"/>
        <v/>
      </c>
      <c r="G56" s="2" t="str">
        <f t="shared" si="2"/>
        <v/>
      </c>
      <c r="H56" s="2" t="str">
        <f t="shared" si="3"/>
        <v/>
      </c>
      <c r="I56" s="2" t="str">
        <f t="shared" si="4"/>
        <v/>
      </c>
      <c r="J56" s="2">
        <f t="shared" si="5"/>
        <v>1</v>
      </c>
      <c r="K56" s="100"/>
      <c r="L56" s="2"/>
    </row>
    <row r="57" spans="1:12" x14ac:dyDescent="0.3">
      <c r="A57" s="7" t="s">
        <v>1</v>
      </c>
      <c r="B57" s="8" t="s">
        <v>1</v>
      </c>
      <c r="C57" s="8" t="s">
        <v>1</v>
      </c>
      <c r="D57" s="8" t="s">
        <v>1</v>
      </c>
      <c r="E57" s="30" t="s">
        <v>726</v>
      </c>
      <c r="F57" s="2" t="str">
        <f t="shared" si="1"/>
        <v/>
      </c>
      <c r="G57" s="2" t="str">
        <f t="shared" si="2"/>
        <v/>
      </c>
      <c r="H57" s="2" t="str">
        <f t="shared" si="3"/>
        <v/>
      </c>
      <c r="I57" s="2" t="str">
        <f t="shared" si="4"/>
        <v/>
      </c>
      <c r="J57" s="2">
        <f t="shared" si="5"/>
        <v>1</v>
      </c>
      <c r="K57" s="100"/>
      <c r="L57" s="2"/>
    </row>
    <row r="58" spans="1:12" x14ac:dyDescent="0.3">
      <c r="A58" s="7" t="s">
        <v>1</v>
      </c>
      <c r="B58" s="8" t="s">
        <v>1</v>
      </c>
      <c r="C58" s="8" t="s">
        <v>1</v>
      </c>
      <c r="D58" s="8" t="s">
        <v>1</v>
      </c>
      <c r="E58" s="30" t="s">
        <v>726</v>
      </c>
      <c r="F58" s="2" t="str">
        <f t="shared" si="1"/>
        <v/>
      </c>
      <c r="G58" s="2" t="str">
        <f t="shared" si="2"/>
        <v/>
      </c>
      <c r="H58" s="2" t="str">
        <f t="shared" si="3"/>
        <v/>
      </c>
      <c r="I58" s="2" t="str">
        <f t="shared" si="4"/>
        <v/>
      </c>
      <c r="J58" s="2">
        <f t="shared" si="5"/>
        <v>1</v>
      </c>
      <c r="K58" s="100"/>
      <c r="L58" s="2"/>
    </row>
    <row r="59" spans="1:12" x14ac:dyDescent="0.3">
      <c r="A59" s="31" t="s">
        <v>726</v>
      </c>
      <c r="B59" s="8" t="s">
        <v>1</v>
      </c>
      <c r="C59" s="8" t="s">
        <v>1</v>
      </c>
      <c r="D59" s="8" t="s">
        <v>1</v>
      </c>
      <c r="E59" s="29" t="s">
        <v>1</v>
      </c>
      <c r="F59" s="2">
        <f t="shared" si="1"/>
        <v>1</v>
      </c>
      <c r="G59" s="2" t="str">
        <f t="shared" si="2"/>
        <v/>
      </c>
      <c r="H59" s="2" t="str">
        <f t="shared" si="3"/>
        <v/>
      </c>
      <c r="I59" s="2" t="str">
        <f t="shared" si="4"/>
        <v/>
      </c>
      <c r="J59" s="2" t="str">
        <f t="shared" si="5"/>
        <v/>
      </c>
      <c r="K59" s="100"/>
      <c r="L59" s="2"/>
    </row>
    <row r="60" spans="1:12" x14ac:dyDescent="0.3">
      <c r="A60" s="7" t="s">
        <v>1</v>
      </c>
      <c r="B60" s="8" t="s">
        <v>1</v>
      </c>
      <c r="C60" s="8" t="s">
        <v>1</v>
      </c>
      <c r="D60" s="8" t="s">
        <v>1</v>
      </c>
      <c r="E60" s="30" t="s">
        <v>726</v>
      </c>
      <c r="F60" s="2" t="str">
        <f t="shared" si="1"/>
        <v/>
      </c>
      <c r="G60" s="2" t="str">
        <f t="shared" si="2"/>
        <v/>
      </c>
      <c r="H60" s="2" t="str">
        <f t="shared" si="3"/>
        <v/>
      </c>
      <c r="I60" s="2" t="str">
        <f t="shared" si="4"/>
        <v/>
      </c>
      <c r="J60" s="2">
        <f t="shared" si="5"/>
        <v>1</v>
      </c>
      <c r="K60" s="100"/>
      <c r="L60" s="2"/>
    </row>
    <row r="61" spans="1:12" x14ac:dyDescent="0.3">
      <c r="A61" s="7" t="s">
        <v>1</v>
      </c>
      <c r="B61" s="8" t="s">
        <v>1</v>
      </c>
      <c r="C61" s="8" t="s">
        <v>1</v>
      </c>
      <c r="D61" s="8" t="s">
        <v>1</v>
      </c>
      <c r="E61" s="30" t="s">
        <v>726</v>
      </c>
      <c r="F61" s="2" t="str">
        <f t="shared" si="1"/>
        <v/>
      </c>
      <c r="G61" s="2" t="str">
        <f t="shared" si="2"/>
        <v/>
      </c>
      <c r="H61" s="2" t="str">
        <f t="shared" si="3"/>
        <v/>
      </c>
      <c r="I61" s="2" t="str">
        <f t="shared" si="4"/>
        <v/>
      </c>
      <c r="J61" s="2">
        <f t="shared" si="5"/>
        <v>1</v>
      </c>
      <c r="K61" s="100"/>
      <c r="L61" s="2"/>
    </row>
    <row r="62" spans="1:12" x14ac:dyDescent="0.3">
      <c r="A62" s="7" t="s">
        <v>1</v>
      </c>
      <c r="B62" s="8" t="s">
        <v>1</v>
      </c>
      <c r="C62" s="8" t="s">
        <v>1</v>
      </c>
      <c r="D62" s="8" t="s">
        <v>1</v>
      </c>
      <c r="E62" s="30" t="s">
        <v>726</v>
      </c>
      <c r="F62" s="2" t="str">
        <f t="shared" si="1"/>
        <v/>
      </c>
      <c r="G62" s="2" t="str">
        <f t="shared" si="2"/>
        <v/>
      </c>
      <c r="H62" s="2" t="str">
        <f t="shared" si="3"/>
        <v/>
      </c>
      <c r="I62" s="2" t="str">
        <f t="shared" si="4"/>
        <v/>
      </c>
      <c r="J62" s="2">
        <f t="shared" si="5"/>
        <v>1</v>
      </c>
      <c r="K62" s="100"/>
      <c r="L62" s="2"/>
    </row>
    <row r="63" spans="1:12" x14ac:dyDescent="0.3">
      <c r="A63" s="7" t="s">
        <v>1</v>
      </c>
      <c r="B63" s="8" t="s">
        <v>1</v>
      </c>
      <c r="C63" s="8" t="s">
        <v>1</v>
      </c>
      <c r="D63" s="8" t="s">
        <v>1</v>
      </c>
      <c r="E63" s="30" t="s">
        <v>726</v>
      </c>
      <c r="F63" s="2" t="str">
        <f t="shared" si="1"/>
        <v/>
      </c>
      <c r="G63" s="2" t="str">
        <f t="shared" si="2"/>
        <v/>
      </c>
      <c r="H63" s="2" t="str">
        <f t="shared" si="3"/>
        <v/>
      </c>
      <c r="I63" s="2" t="str">
        <f t="shared" si="4"/>
        <v/>
      </c>
      <c r="J63" s="2">
        <f t="shared" si="5"/>
        <v>1</v>
      </c>
      <c r="K63" s="100"/>
      <c r="L63" s="2"/>
    </row>
    <row r="64" spans="1:12" x14ac:dyDescent="0.3">
      <c r="A64" s="7" t="s">
        <v>1</v>
      </c>
      <c r="B64" s="8" t="s">
        <v>1</v>
      </c>
      <c r="C64" s="8" t="s">
        <v>1</v>
      </c>
      <c r="D64" s="8" t="s">
        <v>1</v>
      </c>
      <c r="E64" s="30" t="s">
        <v>726</v>
      </c>
      <c r="F64" s="2" t="str">
        <f t="shared" si="1"/>
        <v/>
      </c>
      <c r="G64" s="2" t="str">
        <f t="shared" si="2"/>
        <v/>
      </c>
      <c r="H64" s="2" t="str">
        <f t="shared" si="3"/>
        <v/>
      </c>
      <c r="I64" s="2" t="str">
        <f t="shared" si="4"/>
        <v/>
      </c>
      <c r="J64" s="2">
        <f t="shared" si="5"/>
        <v>1</v>
      </c>
      <c r="K64" s="100"/>
      <c r="L64" s="2"/>
    </row>
    <row r="65" spans="1:12" x14ac:dyDescent="0.3">
      <c r="A65" s="7" t="s">
        <v>1</v>
      </c>
      <c r="B65" s="8" t="s">
        <v>1</v>
      </c>
      <c r="C65" s="8" t="s">
        <v>1</v>
      </c>
      <c r="D65" s="8" t="s">
        <v>1</v>
      </c>
      <c r="E65" s="30" t="s">
        <v>726</v>
      </c>
      <c r="F65" s="2" t="str">
        <f t="shared" si="1"/>
        <v/>
      </c>
      <c r="G65" s="2" t="str">
        <f t="shared" si="2"/>
        <v/>
      </c>
      <c r="H65" s="2" t="str">
        <f t="shared" si="3"/>
        <v/>
      </c>
      <c r="I65" s="2" t="str">
        <f t="shared" si="4"/>
        <v/>
      </c>
      <c r="J65" s="2">
        <f t="shared" si="5"/>
        <v>1</v>
      </c>
      <c r="K65" s="100"/>
      <c r="L65" s="2"/>
    </row>
    <row r="66" spans="1:12" x14ac:dyDescent="0.3">
      <c r="A66" s="7" t="s">
        <v>1</v>
      </c>
      <c r="B66" s="8" t="s">
        <v>1</v>
      </c>
      <c r="C66" s="8" t="s">
        <v>1</v>
      </c>
      <c r="D66" s="8" t="s">
        <v>1</v>
      </c>
      <c r="E66" s="30" t="s">
        <v>726</v>
      </c>
      <c r="F66" s="2" t="str">
        <f t="shared" si="1"/>
        <v/>
      </c>
      <c r="G66" s="2" t="str">
        <f t="shared" si="2"/>
        <v/>
      </c>
      <c r="H66" s="2" t="str">
        <f t="shared" si="3"/>
        <v/>
      </c>
      <c r="I66" s="2" t="str">
        <f t="shared" si="4"/>
        <v/>
      </c>
      <c r="J66" s="2">
        <f t="shared" si="5"/>
        <v>1</v>
      </c>
      <c r="K66" s="100"/>
      <c r="L66" s="2"/>
    </row>
    <row r="67" spans="1:12" x14ac:dyDescent="0.3">
      <c r="A67" s="7" t="s">
        <v>1</v>
      </c>
      <c r="B67" s="8" t="s">
        <v>1</v>
      </c>
      <c r="C67" s="8" t="s">
        <v>1</v>
      </c>
      <c r="D67" s="8" t="s">
        <v>1</v>
      </c>
      <c r="E67" s="30" t="s">
        <v>726</v>
      </c>
      <c r="F67" s="2" t="str">
        <f t="shared" si="1"/>
        <v/>
      </c>
      <c r="G67" s="2" t="str">
        <f t="shared" si="2"/>
        <v/>
      </c>
      <c r="H67" s="2" t="str">
        <f t="shared" si="3"/>
        <v/>
      </c>
      <c r="I67" s="2" t="str">
        <f t="shared" si="4"/>
        <v/>
      </c>
      <c r="J67" s="2">
        <f t="shared" si="5"/>
        <v>1</v>
      </c>
      <c r="K67" s="100"/>
      <c r="L67" s="2"/>
    </row>
    <row r="68" spans="1:12" x14ac:dyDescent="0.3">
      <c r="A68" s="7" t="s">
        <v>1</v>
      </c>
      <c r="B68" s="8" t="s">
        <v>1</v>
      </c>
      <c r="C68" s="8" t="s">
        <v>1</v>
      </c>
      <c r="D68" s="8" t="s">
        <v>1</v>
      </c>
      <c r="E68" s="30" t="s">
        <v>726</v>
      </c>
      <c r="F68" s="2" t="str">
        <f t="shared" ref="F68:F131" si="6">IF(A68="ü",1,"")</f>
        <v/>
      </c>
      <c r="G68" s="2" t="str">
        <f t="shared" ref="G68:G131" si="7">IF(B68="ü",1,"")</f>
        <v/>
      </c>
      <c r="H68" s="2" t="str">
        <f t="shared" ref="H68:H131" si="8">IF(C68="ü",1,"")</f>
        <v/>
      </c>
      <c r="I68" s="2" t="str">
        <f t="shared" ref="I68:I131" si="9">IF(D68="ü",1,"")</f>
        <v/>
      </c>
      <c r="J68" s="2">
        <f t="shared" ref="J68:J131" si="10">IF(E68="ü",1,"")</f>
        <v>1</v>
      </c>
      <c r="K68" s="100"/>
      <c r="L68" s="2"/>
    </row>
    <row r="69" spans="1:12" x14ac:dyDescent="0.3">
      <c r="A69" s="7" t="s">
        <v>1</v>
      </c>
      <c r="B69" s="8" t="s">
        <v>1</v>
      </c>
      <c r="C69" s="8" t="s">
        <v>1</v>
      </c>
      <c r="D69" s="8" t="s">
        <v>1</v>
      </c>
      <c r="E69" s="30" t="s">
        <v>726</v>
      </c>
      <c r="F69" s="2" t="str">
        <f t="shared" si="6"/>
        <v/>
      </c>
      <c r="G69" s="2" t="str">
        <f t="shared" si="7"/>
        <v/>
      </c>
      <c r="H69" s="2" t="str">
        <f t="shared" si="8"/>
        <v/>
      </c>
      <c r="I69" s="2" t="str">
        <f t="shared" si="9"/>
        <v/>
      </c>
      <c r="J69" s="2">
        <f t="shared" si="10"/>
        <v>1</v>
      </c>
      <c r="K69" s="100"/>
      <c r="L69" s="2"/>
    </row>
    <row r="70" spans="1:12" x14ac:dyDescent="0.3">
      <c r="A70" s="7" t="s">
        <v>1</v>
      </c>
      <c r="B70" s="8" t="s">
        <v>1</v>
      </c>
      <c r="C70" s="8" t="s">
        <v>1</v>
      </c>
      <c r="D70" s="8" t="s">
        <v>1</v>
      </c>
      <c r="E70" s="30" t="s">
        <v>726</v>
      </c>
      <c r="F70" s="2" t="str">
        <f t="shared" si="6"/>
        <v/>
      </c>
      <c r="G70" s="2" t="str">
        <f t="shared" si="7"/>
        <v/>
      </c>
      <c r="H70" s="2" t="str">
        <f t="shared" si="8"/>
        <v/>
      </c>
      <c r="I70" s="2" t="str">
        <f t="shared" si="9"/>
        <v/>
      </c>
      <c r="J70" s="2">
        <f t="shared" si="10"/>
        <v>1</v>
      </c>
      <c r="K70" s="100"/>
      <c r="L70" s="2"/>
    </row>
    <row r="71" spans="1:12" x14ac:dyDescent="0.3">
      <c r="A71" s="7" t="s">
        <v>1</v>
      </c>
      <c r="B71" s="8" t="s">
        <v>1</v>
      </c>
      <c r="C71" s="8" t="s">
        <v>1</v>
      </c>
      <c r="D71" s="8" t="s">
        <v>1</v>
      </c>
      <c r="E71" s="30" t="s">
        <v>726</v>
      </c>
      <c r="F71" s="2" t="str">
        <f t="shared" si="6"/>
        <v/>
      </c>
      <c r="G71" s="2" t="str">
        <f t="shared" si="7"/>
        <v/>
      </c>
      <c r="H71" s="2" t="str">
        <f t="shared" si="8"/>
        <v/>
      </c>
      <c r="I71" s="2" t="str">
        <f t="shared" si="9"/>
        <v/>
      </c>
      <c r="J71" s="2">
        <f t="shared" si="10"/>
        <v>1</v>
      </c>
      <c r="K71" s="100"/>
      <c r="L71" s="2"/>
    </row>
    <row r="72" spans="1:12" x14ac:dyDescent="0.3">
      <c r="A72" s="7" t="s">
        <v>1</v>
      </c>
      <c r="B72" s="8" t="s">
        <v>1</v>
      </c>
      <c r="C72" s="8" t="s">
        <v>1</v>
      </c>
      <c r="D72" s="8" t="s">
        <v>1</v>
      </c>
      <c r="E72" s="30" t="s">
        <v>726</v>
      </c>
      <c r="F72" s="2" t="str">
        <f t="shared" si="6"/>
        <v/>
      </c>
      <c r="G72" s="2" t="str">
        <f t="shared" si="7"/>
        <v/>
      </c>
      <c r="H72" s="2" t="str">
        <f t="shared" si="8"/>
        <v/>
      </c>
      <c r="I72" s="2" t="str">
        <f t="shared" si="9"/>
        <v/>
      </c>
      <c r="J72" s="2">
        <f t="shared" si="10"/>
        <v>1</v>
      </c>
      <c r="K72" s="100"/>
      <c r="L72" s="2"/>
    </row>
    <row r="73" spans="1:12" x14ac:dyDescent="0.3">
      <c r="A73" s="7" t="s">
        <v>1</v>
      </c>
      <c r="B73" s="8" t="s">
        <v>1</v>
      </c>
      <c r="C73" s="8" t="s">
        <v>1</v>
      </c>
      <c r="D73" s="8" t="s">
        <v>1</v>
      </c>
      <c r="E73" s="30" t="s">
        <v>726</v>
      </c>
      <c r="F73" s="2" t="str">
        <f t="shared" si="6"/>
        <v/>
      </c>
      <c r="G73" s="2" t="str">
        <f t="shared" si="7"/>
        <v/>
      </c>
      <c r="H73" s="2" t="str">
        <f t="shared" si="8"/>
        <v/>
      </c>
      <c r="I73" s="2" t="str">
        <f t="shared" si="9"/>
        <v/>
      </c>
      <c r="J73" s="2">
        <f t="shared" si="10"/>
        <v>1</v>
      </c>
      <c r="K73" s="100"/>
      <c r="L73" s="2"/>
    </row>
    <row r="74" spans="1:12" x14ac:dyDescent="0.3">
      <c r="A74" s="7" t="s">
        <v>1</v>
      </c>
      <c r="B74" s="8" t="s">
        <v>1</v>
      </c>
      <c r="C74" s="8" t="s">
        <v>1</v>
      </c>
      <c r="D74" s="8" t="s">
        <v>1</v>
      </c>
      <c r="E74" s="30" t="s">
        <v>726</v>
      </c>
      <c r="F74" s="2" t="str">
        <f t="shared" si="6"/>
        <v/>
      </c>
      <c r="G74" s="2" t="str">
        <f t="shared" si="7"/>
        <v/>
      </c>
      <c r="H74" s="2" t="str">
        <f t="shared" si="8"/>
        <v/>
      </c>
      <c r="I74" s="2" t="str">
        <f t="shared" si="9"/>
        <v/>
      </c>
      <c r="J74" s="2">
        <f t="shared" si="10"/>
        <v>1</v>
      </c>
      <c r="K74" s="100"/>
      <c r="L74" s="2"/>
    </row>
    <row r="75" spans="1:12" x14ac:dyDescent="0.3">
      <c r="A75" s="7" t="s">
        <v>1</v>
      </c>
      <c r="B75" s="8" t="s">
        <v>1</v>
      </c>
      <c r="C75" s="8" t="s">
        <v>1</v>
      </c>
      <c r="D75" s="8" t="s">
        <v>1</v>
      </c>
      <c r="E75" s="30" t="s">
        <v>726</v>
      </c>
      <c r="F75" s="2" t="str">
        <f t="shared" si="6"/>
        <v/>
      </c>
      <c r="G75" s="2" t="str">
        <f t="shared" si="7"/>
        <v/>
      </c>
      <c r="H75" s="2" t="str">
        <f t="shared" si="8"/>
        <v/>
      </c>
      <c r="I75" s="2" t="str">
        <f t="shared" si="9"/>
        <v/>
      </c>
      <c r="J75" s="2">
        <f t="shared" si="10"/>
        <v>1</v>
      </c>
      <c r="K75" s="100"/>
      <c r="L75" s="2"/>
    </row>
    <row r="76" spans="1:12" x14ac:dyDescent="0.3">
      <c r="A76" s="7" t="s">
        <v>1</v>
      </c>
      <c r="B76" s="8" t="s">
        <v>1</v>
      </c>
      <c r="C76" s="8" t="s">
        <v>1</v>
      </c>
      <c r="D76" s="8" t="s">
        <v>1</v>
      </c>
      <c r="E76" s="30" t="s">
        <v>726</v>
      </c>
      <c r="F76" s="2" t="str">
        <f t="shared" si="6"/>
        <v/>
      </c>
      <c r="G76" s="2" t="str">
        <f t="shared" si="7"/>
        <v/>
      </c>
      <c r="H76" s="2" t="str">
        <f t="shared" si="8"/>
        <v/>
      </c>
      <c r="I76" s="2" t="str">
        <f t="shared" si="9"/>
        <v/>
      </c>
      <c r="J76" s="2">
        <f t="shared" si="10"/>
        <v>1</v>
      </c>
      <c r="K76" s="100"/>
      <c r="L76" s="2"/>
    </row>
    <row r="77" spans="1:12" x14ac:dyDescent="0.3">
      <c r="A77" s="7" t="s">
        <v>1</v>
      </c>
      <c r="B77" s="8" t="s">
        <v>1</v>
      </c>
      <c r="C77" s="8" t="s">
        <v>1</v>
      </c>
      <c r="D77" s="8" t="s">
        <v>1</v>
      </c>
      <c r="E77" s="30" t="s">
        <v>726</v>
      </c>
      <c r="F77" s="2" t="str">
        <f t="shared" si="6"/>
        <v/>
      </c>
      <c r="G77" s="2" t="str">
        <f t="shared" si="7"/>
        <v/>
      </c>
      <c r="H77" s="2" t="str">
        <f t="shared" si="8"/>
        <v/>
      </c>
      <c r="I77" s="2" t="str">
        <f t="shared" si="9"/>
        <v/>
      </c>
      <c r="J77" s="2">
        <f t="shared" si="10"/>
        <v>1</v>
      </c>
      <c r="K77" s="100"/>
      <c r="L77" s="2"/>
    </row>
    <row r="78" spans="1:12" x14ac:dyDescent="0.3">
      <c r="A78" s="7" t="s">
        <v>1</v>
      </c>
      <c r="B78" s="8" t="s">
        <v>1</v>
      </c>
      <c r="C78" s="8" t="s">
        <v>1</v>
      </c>
      <c r="D78" s="8" t="s">
        <v>1</v>
      </c>
      <c r="E78" s="30" t="s">
        <v>726</v>
      </c>
      <c r="F78" s="2" t="str">
        <f t="shared" si="6"/>
        <v/>
      </c>
      <c r="G78" s="2" t="str">
        <f t="shared" si="7"/>
        <v/>
      </c>
      <c r="H78" s="2" t="str">
        <f t="shared" si="8"/>
        <v/>
      </c>
      <c r="I78" s="2" t="str">
        <f t="shared" si="9"/>
        <v/>
      </c>
      <c r="J78" s="2">
        <f t="shared" si="10"/>
        <v>1</v>
      </c>
      <c r="K78" s="100"/>
      <c r="L78" s="2"/>
    </row>
    <row r="79" spans="1:12" x14ac:dyDescent="0.3">
      <c r="A79" s="7" t="s">
        <v>1</v>
      </c>
      <c r="B79" s="8" t="s">
        <v>1</v>
      </c>
      <c r="C79" s="8" t="s">
        <v>1</v>
      </c>
      <c r="D79" s="8" t="s">
        <v>1</v>
      </c>
      <c r="E79" s="30" t="s">
        <v>726</v>
      </c>
      <c r="F79" s="2" t="str">
        <f t="shared" si="6"/>
        <v/>
      </c>
      <c r="G79" s="2" t="str">
        <f t="shared" si="7"/>
        <v/>
      </c>
      <c r="H79" s="2" t="str">
        <f t="shared" si="8"/>
        <v/>
      </c>
      <c r="I79" s="2" t="str">
        <f t="shared" si="9"/>
        <v/>
      </c>
      <c r="J79" s="2">
        <f t="shared" si="10"/>
        <v>1</v>
      </c>
      <c r="K79" s="100"/>
      <c r="L79" s="2"/>
    </row>
    <row r="80" spans="1:12" x14ac:dyDescent="0.3">
      <c r="A80" s="7" t="s">
        <v>1</v>
      </c>
      <c r="B80" s="8" t="s">
        <v>1</v>
      </c>
      <c r="C80" s="8" t="s">
        <v>1</v>
      </c>
      <c r="D80" s="8" t="s">
        <v>1</v>
      </c>
      <c r="E80" s="30" t="s">
        <v>726</v>
      </c>
      <c r="F80" s="2" t="str">
        <f t="shared" si="6"/>
        <v/>
      </c>
      <c r="G80" s="2" t="str">
        <f t="shared" si="7"/>
        <v/>
      </c>
      <c r="H80" s="2" t="str">
        <f t="shared" si="8"/>
        <v/>
      </c>
      <c r="I80" s="2" t="str">
        <f t="shared" si="9"/>
        <v/>
      </c>
      <c r="J80" s="2">
        <f t="shared" si="10"/>
        <v>1</v>
      </c>
      <c r="K80" s="100"/>
      <c r="L80" s="2"/>
    </row>
    <row r="81" spans="1:12" x14ac:dyDescent="0.3">
      <c r="A81" s="7" t="s">
        <v>1</v>
      </c>
      <c r="B81" s="8" t="s">
        <v>1</v>
      </c>
      <c r="C81" s="8" t="s">
        <v>1</v>
      </c>
      <c r="D81" s="8" t="s">
        <v>1</v>
      </c>
      <c r="E81" s="30" t="s">
        <v>726</v>
      </c>
      <c r="F81" s="2" t="str">
        <f t="shared" si="6"/>
        <v/>
      </c>
      <c r="G81" s="2" t="str">
        <f t="shared" si="7"/>
        <v/>
      </c>
      <c r="H81" s="2" t="str">
        <f t="shared" si="8"/>
        <v/>
      </c>
      <c r="I81" s="2" t="str">
        <f t="shared" si="9"/>
        <v/>
      </c>
      <c r="J81" s="2">
        <f t="shared" si="10"/>
        <v>1</v>
      </c>
      <c r="K81" s="100"/>
      <c r="L81" s="2"/>
    </row>
    <row r="82" spans="1:12" x14ac:dyDescent="0.3">
      <c r="A82" s="7" t="s">
        <v>1</v>
      </c>
      <c r="B82" s="8" t="s">
        <v>1</v>
      </c>
      <c r="C82" s="8" t="s">
        <v>1</v>
      </c>
      <c r="D82" s="8" t="s">
        <v>1</v>
      </c>
      <c r="E82" s="30" t="s">
        <v>726</v>
      </c>
      <c r="F82" s="2" t="str">
        <f t="shared" si="6"/>
        <v/>
      </c>
      <c r="G82" s="2" t="str">
        <f t="shared" si="7"/>
        <v/>
      </c>
      <c r="H82" s="2" t="str">
        <f t="shared" si="8"/>
        <v/>
      </c>
      <c r="I82" s="2" t="str">
        <f t="shared" si="9"/>
        <v/>
      </c>
      <c r="J82" s="2">
        <f t="shared" si="10"/>
        <v>1</v>
      </c>
      <c r="K82" s="100"/>
      <c r="L82" s="2"/>
    </row>
    <row r="83" spans="1:12" x14ac:dyDescent="0.3">
      <c r="A83" s="7" t="s">
        <v>1</v>
      </c>
      <c r="B83" s="8" t="s">
        <v>1</v>
      </c>
      <c r="C83" s="8" t="s">
        <v>1</v>
      </c>
      <c r="D83" s="8" t="s">
        <v>1</v>
      </c>
      <c r="E83" s="30" t="s">
        <v>726</v>
      </c>
      <c r="F83" s="2" t="str">
        <f t="shared" si="6"/>
        <v/>
      </c>
      <c r="G83" s="2" t="str">
        <f t="shared" si="7"/>
        <v/>
      </c>
      <c r="H83" s="2" t="str">
        <f t="shared" si="8"/>
        <v/>
      </c>
      <c r="I83" s="2" t="str">
        <f t="shared" si="9"/>
        <v/>
      </c>
      <c r="J83" s="2">
        <f t="shared" si="10"/>
        <v>1</v>
      </c>
      <c r="K83" s="100"/>
      <c r="L83" s="2"/>
    </row>
    <row r="84" spans="1:12" x14ac:dyDescent="0.3">
      <c r="A84" s="7" t="s">
        <v>1</v>
      </c>
      <c r="B84" s="8" t="s">
        <v>1</v>
      </c>
      <c r="C84" s="8" t="s">
        <v>1</v>
      </c>
      <c r="D84" s="8" t="s">
        <v>1</v>
      </c>
      <c r="E84" s="30" t="s">
        <v>726</v>
      </c>
      <c r="F84" s="2" t="str">
        <f t="shared" si="6"/>
        <v/>
      </c>
      <c r="G84" s="2" t="str">
        <f t="shared" si="7"/>
        <v/>
      </c>
      <c r="H84" s="2" t="str">
        <f t="shared" si="8"/>
        <v/>
      </c>
      <c r="I84" s="2" t="str">
        <f t="shared" si="9"/>
        <v/>
      </c>
      <c r="J84" s="2">
        <f t="shared" si="10"/>
        <v>1</v>
      </c>
      <c r="K84" s="100"/>
      <c r="L84" s="2"/>
    </row>
    <row r="85" spans="1:12" x14ac:dyDescent="0.3">
      <c r="A85" s="7" t="s">
        <v>1</v>
      </c>
      <c r="B85" s="8" t="s">
        <v>1</v>
      </c>
      <c r="C85" s="8" t="s">
        <v>1</v>
      </c>
      <c r="D85" s="8" t="s">
        <v>1</v>
      </c>
      <c r="E85" s="30" t="s">
        <v>726</v>
      </c>
      <c r="F85" s="2" t="str">
        <f t="shared" si="6"/>
        <v/>
      </c>
      <c r="G85" s="2" t="str">
        <f t="shared" si="7"/>
        <v/>
      </c>
      <c r="H85" s="2" t="str">
        <f t="shared" si="8"/>
        <v/>
      </c>
      <c r="I85" s="2" t="str">
        <f t="shared" si="9"/>
        <v/>
      </c>
      <c r="J85" s="2">
        <f t="shared" si="10"/>
        <v>1</v>
      </c>
      <c r="K85" s="100"/>
      <c r="L85" s="2"/>
    </row>
    <row r="86" spans="1:12" x14ac:dyDescent="0.3">
      <c r="A86" s="7" t="s">
        <v>1</v>
      </c>
      <c r="B86" s="8" t="s">
        <v>1</v>
      </c>
      <c r="C86" s="8" t="s">
        <v>1</v>
      </c>
      <c r="D86" s="8" t="s">
        <v>1</v>
      </c>
      <c r="E86" s="30" t="s">
        <v>726</v>
      </c>
      <c r="F86" s="2" t="str">
        <f t="shared" si="6"/>
        <v/>
      </c>
      <c r="G86" s="2" t="str">
        <f t="shared" si="7"/>
        <v/>
      </c>
      <c r="H86" s="2" t="str">
        <f t="shared" si="8"/>
        <v/>
      </c>
      <c r="I86" s="2" t="str">
        <f t="shared" si="9"/>
        <v/>
      </c>
      <c r="J86" s="2">
        <f t="shared" si="10"/>
        <v>1</v>
      </c>
      <c r="K86" s="100"/>
      <c r="L86" s="2"/>
    </row>
    <row r="87" spans="1:12" x14ac:dyDescent="0.3">
      <c r="A87" s="7" t="s">
        <v>1</v>
      </c>
      <c r="B87" s="8" t="s">
        <v>1</v>
      </c>
      <c r="C87" s="8" t="s">
        <v>1</v>
      </c>
      <c r="D87" s="32" t="s">
        <v>726</v>
      </c>
      <c r="E87" s="5" t="s">
        <v>1</v>
      </c>
      <c r="F87" s="2" t="str">
        <f t="shared" si="6"/>
        <v/>
      </c>
      <c r="G87" s="2" t="str">
        <f t="shared" si="7"/>
        <v/>
      </c>
      <c r="H87" s="2" t="str">
        <f t="shared" si="8"/>
        <v/>
      </c>
      <c r="I87" s="2">
        <f t="shared" si="9"/>
        <v>1</v>
      </c>
      <c r="J87" s="2" t="str">
        <f t="shared" si="10"/>
        <v/>
      </c>
      <c r="K87" s="100"/>
      <c r="L87" s="2"/>
    </row>
    <row r="88" spans="1:12" x14ac:dyDescent="0.3">
      <c r="A88" s="7" t="s">
        <v>1</v>
      </c>
      <c r="B88" s="8" t="s">
        <v>1</v>
      </c>
      <c r="C88" s="8" t="s">
        <v>1</v>
      </c>
      <c r="D88" s="8" t="s">
        <v>1</v>
      </c>
      <c r="E88" s="30" t="s">
        <v>726</v>
      </c>
      <c r="F88" s="2" t="str">
        <f t="shared" si="6"/>
        <v/>
      </c>
      <c r="G88" s="2" t="str">
        <f t="shared" si="7"/>
        <v/>
      </c>
      <c r="H88" s="2" t="str">
        <f t="shared" si="8"/>
        <v/>
      </c>
      <c r="I88" s="2" t="str">
        <f t="shared" si="9"/>
        <v/>
      </c>
      <c r="J88" s="2">
        <f t="shared" si="10"/>
        <v>1</v>
      </c>
      <c r="K88" s="100"/>
      <c r="L88" s="2"/>
    </row>
    <row r="89" spans="1:12" x14ac:dyDescent="0.3">
      <c r="A89" s="7" t="s">
        <v>1</v>
      </c>
      <c r="B89" s="8" t="s">
        <v>1</v>
      </c>
      <c r="C89" s="8" t="s">
        <v>1</v>
      </c>
      <c r="D89" s="8" t="s">
        <v>1</v>
      </c>
      <c r="E89" s="30" t="s">
        <v>726</v>
      </c>
      <c r="F89" s="2" t="str">
        <f t="shared" si="6"/>
        <v/>
      </c>
      <c r="G89" s="2" t="str">
        <f t="shared" si="7"/>
        <v/>
      </c>
      <c r="H89" s="2" t="str">
        <f t="shared" si="8"/>
        <v/>
      </c>
      <c r="I89" s="2" t="str">
        <f t="shared" si="9"/>
        <v/>
      </c>
      <c r="J89" s="2">
        <f t="shared" si="10"/>
        <v>1</v>
      </c>
      <c r="K89" s="100"/>
      <c r="L89" s="2"/>
    </row>
    <row r="90" spans="1:12" x14ac:dyDescent="0.3">
      <c r="A90" s="31" t="s">
        <v>726</v>
      </c>
      <c r="B90" s="8" t="s">
        <v>1</v>
      </c>
      <c r="C90" s="8" t="s">
        <v>1</v>
      </c>
      <c r="D90" s="8" t="s">
        <v>1</v>
      </c>
      <c r="E90" s="5" t="s">
        <v>1</v>
      </c>
      <c r="F90" s="2">
        <f t="shared" si="6"/>
        <v>1</v>
      </c>
      <c r="G90" s="2" t="str">
        <f t="shared" si="7"/>
        <v/>
      </c>
      <c r="H90" s="2" t="str">
        <f t="shared" si="8"/>
        <v/>
      </c>
      <c r="I90" s="2" t="str">
        <f t="shared" si="9"/>
        <v/>
      </c>
      <c r="J90" s="2" t="str">
        <f t="shared" si="10"/>
        <v/>
      </c>
      <c r="K90" s="100"/>
      <c r="L90" s="2"/>
    </row>
    <row r="91" spans="1:12" x14ac:dyDescent="0.3">
      <c r="A91" s="7" t="s">
        <v>1</v>
      </c>
      <c r="B91" s="8" t="s">
        <v>1</v>
      </c>
      <c r="C91" s="8" t="s">
        <v>1</v>
      </c>
      <c r="D91" s="8" t="s">
        <v>1</v>
      </c>
      <c r="E91" s="30" t="s">
        <v>726</v>
      </c>
      <c r="F91" s="2" t="str">
        <f t="shared" si="6"/>
        <v/>
      </c>
      <c r="G91" s="2" t="str">
        <f t="shared" si="7"/>
        <v/>
      </c>
      <c r="H91" s="2" t="str">
        <f t="shared" si="8"/>
        <v/>
      </c>
      <c r="I91" s="2" t="str">
        <f t="shared" si="9"/>
        <v/>
      </c>
      <c r="J91" s="2">
        <f t="shared" si="10"/>
        <v>1</v>
      </c>
      <c r="K91" s="100"/>
      <c r="L91" s="2"/>
    </row>
    <row r="92" spans="1:12" x14ac:dyDescent="0.3">
      <c r="A92" s="7" t="s">
        <v>1</v>
      </c>
      <c r="B92" s="8" t="s">
        <v>1</v>
      </c>
      <c r="C92" s="8" t="s">
        <v>1</v>
      </c>
      <c r="D92" s="8" t="s">
        <v>1</v>
      </c>
      <c r="E92" s="30" t="s">
        <v>726</v>
      </c>
      <c r="F92" s="2" t="str">
        <f t="shared" si="6"/>
        <v/>
      </c>
      <c r="G92" s="2" t="str">
        <f t="shared" si="7"/>
        <v/>
      </c>
      <c r="H92" s="2" t="str">
        <f t="shared" si="8"/>
        <v/>
      </c>
      <c r="I92" s="2" t="str">
        <f t="shared" si="9"/>
        <v/>
      </c>
      <c r="J92" s="2">
        <f t="shared" si="10"/>
        <v>1</v>
      </c>
      <c r="K92" s="100"/>
      <c r="L92" s="2"/>
    </row>
    <row r="93" spans="1:12" x14ac:dyDescent="0.3">
      <c r="A93" s="7" t="s">
        <v>1</v>
      </c>
      <c r="B93" s="8" t="s">
        <v>1</v>
      </c>
      <c r="C93" s="8" t="s">
        <v>1</v>
      </c>
      <c r="D93" s="8" t="s">
        <v>1</v>
      </c>
      <c r="E93" s="30" t="s">
        <v>726</v>
      </c>
      <c r="F93" s="2" t="str">
        <f t="shared" si="6"/>
        <v/>
      </c>
      <c r="G93" s="2" t="str">
        <f t="shared" si="7"/>
        <v/>
      </c>
      <c r="H93" s="2" t="str">
        <f t="shared" si="8"/>
        <v/>
      </c>
      <c r="I93" s="2" t="str">
        <f t="shared" si="9"/>
        <v/>
      </c>
      <c r="J93" s="2">
        <f t="shared" si="10"/>
        <v>1</v>
      </c>
      <c r="K93" s="100"/>
      <c r="L93" s="2"/>
    </row>
    <row r="94" spans="1:12" x14ac:dyDescent="0.3">
      <c r="A94" s="7" t="s">
        <v>1</v>
      </c>
      <c r="B94" s="8" t="s">
        <v>1</v>
      </c>
      <c r="C94" s="8" t="s">
        <v>1</v>
      </c>
      <c r="D94" s="8" t="s">
        <v>1</v>
      </c>
      <c r="E94" s="30" t="s">
        <v>726</v>
      </c>
      <c r="F94" s="2" t="str">
        <f t="shared" si="6"/>
        <v/>
      </c>
      <c r="G94" s="2" t="str">
        <f t="shared" si="7"/>
        <v/>
      </c>
      <c r="H94" s="2" t="str">
        <f t="shared" si="8"/>
        <v/>
      </c>
      <c r="I94" s="2" t="str">
        <f t="shared" si="9"/>
        <v/>
      </c>
      <c r="J94" s="2">
        <f t="shared" si="10"/>
        <v>1</v>
      </c>
      <c r="K94" s="100"/>
      <c r="L94" s="2"/>
    </row>
    <row r="95" spans="1:12" x14ac:dyDescent="0.3">
      <c r="A95" s="7" t="s">
        <v>1</v>
      </c>
      <c r="B95" s="8" t="s">
        <v>1</v>
      </c>
      <c r="C95" s="8" t="s">
        <v>1</v>
      </c>
      <c r="D95" s="8" t="s">
        <v>1</v>
      </c>
      <c r="E95" s="30" t="s">
        <v>726</v>
      </c>
      <c r="F95" s="2" t="str">
        <f t="shared" si="6"/>
        <v/>
      </c>
      <c r="G95" s="2" t="str">
        <f t="shared" si="7"/>
        <v/>
      </c>
      <c r="H95" s="2" t="str">
        <f t="shared" si="8"/>
        <v/>
      </c>
      <c r="I95" s="2" t="str">
        <f t="shared" si="9"/>
        <v/>
      </c>
      <c r="J95" s="2">
        <f t="shared" si="10"/>
        <v>1</v>
      </c>
      <c r="K95" s="100"/>
      <c r="L95" s="2"/>
    </row>
    <row r="96" spans="1:12" x14ac:dyDescent="0.3">
      <c r="A96" s="7" t="s">
        <v>1</v>
      </c>
      <c r="B96" s="8" t="s">
        <v>1</v>
      </c>
      <c r="C96" s="8" t="s">
        <v>1</v>
      </c>
      <c r="D96" s="8" t="s">
        <v>1</v>
      </c>
      <c r="E96" s="30" t="s">
        <v>726</v>
      </c>
      <c r="F96" s="2" t="str">
        <f t="shared" si="6"/>
        <v/>
      </c>
      <c r="G96" s="2" t="str">
        <f t="shared" si="7"/>
        <v/>
      </c>
      <c r="H96" s="2" t="str">
        <f t="shared" si="8"/>
        <v/>
      </c>
      <c r="I96" s="2" t="str">
        <f t="shared" si="9"/>
        <v/>
      </c>
      <c r="J96" s="2">
        <f t="shared" si="10"/>
        <v>1</v>
      </c>
      <c r="K96" s="100"/>
      <c r="L96" s="2"/>
    </row>
    <row r="97" spans="1:12" x14ac:dyDescent="0.3">
      <c r="A97" s="7" t="s">
        <v>1</v>
      </c>
      <c r="B97" s="8" t="s">
        <v>1</v>
      </c>
      <c r="C97" s="8" t="s">
        <v>1</v>
      </c>
      <c r="D97" s="8" t="s">
        <v>1</v>
      </c>
      <c r="E97" s="30" t="s">
        <v>726</v>
      </c>
      <c r="F97" s="2" t="str">
        <f t="shared" si="6"/>
        <v/>
      </c>
      <c r="G97" s="2" t="str">
        <f t="shared" si="7"/>
        <v/>
      </c>
      <c r="H97" s="2" t="str">
        <f t="shared" si="8"/>
        <v/>
      </c>
      <c r="I97" s="2" t="str">
        <f t="shared" si="9"/>
        <v/>
      </c>
      <c r="J97" s="2">
        <f t="shared" si="10"/>
        <v>1</v>
      </c>
      <c r="K97" s="100"/>
      <c r="L97" s="2"/>
    </row>
    <row r="98" spans="1:12" x14ac:dyDescent="0.3">
      <c r="A98" s="7" t="s">
        <v>1</v>
      </c>
      <c r="B98" s="8" t="s">
        <v>1</v>
      </c>
      <c r="C98" s="8" t="s">
        <v>1</v>
      </c>
      <c r="D98" s="8" t="s">
        <v>1</v>
      </c>
      <c r="E98" s="30" t="s">
        <v>726</v>
      </c>
      <c r="F98" s="2" t="str">
        <f t="shared" si="6"/>
        <v/>
      </c>
      <c r="G98" s="2" t="str">
        <f t="shared" si="7"/>
        <v/>
      </c>
      <c r="H98" s="2" t="str">
        <f t="shared" si="8"/>
        <v/>
      </c>
      <c r="I98" s="2" t="str">
        <f t="shared" si="9"/>
        <v/>
      </c>
      <c r="J98" s="2">
        <f t="shared" si="10"/>
        <v>1</v>
      </c>
      <c r="K98" s="100"/>
      <c r="L98" s="2"/>
    </row>
    <row r="99" spans="1:12" x14ac:dyDescent="0.3">
      <c r="A99" s="7" t="s">
        <v>1</v>
      </c>
      <c r="B99" s="8" t="s">
        <v>1</v>
      </c>
      <c r="C99" s="8" t="s">
        <v>1</v>
      </c>
      <c r="D99" s="8" t="s">
        <v>1</v>
      </c>
      <c r="E99" s="30" t="s">
        <v>726</v>
      </c>
      <c r="F99" s="2" t="str">
        <f t="shared" si="6"/>
        <v/>
      </c>
      <c r="G99" s="2" t="str">
        <f t="shared" si="7"/>
        <v/>
      </c>
      <c r="H99" s="2" t="str">
        <f t="shared" si="8"/>
        <v/>
      </c>
      <c r="I99" s="2" t="str">
        <f t="shared" si="9"/>
        <v/>
      </c>
      <c r="J99" s="2">
        <f t="shared" si="10"/>
        <v>1</v>
      </c>
      <c r="K99" s="100"/>
      <c r="L99" s="2"/>
    </row>
    <row r="100" spans="1:12" x14ac:dyDescent="0.3">
      <c r="A100" s="7" t="s">
        <v>1</v>
      </c>
      <c r="B100" s="8" t="s">
        <v>1</v>
      </c>
      <c r="C100" s="8" t="s">
        <v>1</v>
      </c>
      <c r="D100" s="8" t="s">
        <v>1</v>
      </c>
      <c r="E100" s="30" t="s">
        <v>726</v>
      </c>
      <c r="F100" s="2" t="str">
        <f t="shared" si="6"/>
        <v/>
      </c>
      <c r="G100" s="2" t="str">
        <f t="shared" si="7"/>
        <v/>
      </c>
      <c r="H100" s="2" t="str">
        <f t="shared" si="8"/>
        <v/>
      </c>
      <c r="I100" s="2" t="str">
        <f t="shared" si="9"/>
        <v/>
      </c>
      <c r="J100" s="2">
        <f t="shared" si="10"/>
        <v>1</v>
      </c>
      <c r="K100" s="100"/>
      <c r="L100" s="2"/>
    </row>
    <row r="101" spans="1:12" x14ac:dyDescent="0.3">
      <c r="A101" s="7" t="s">
        <v>1</v>
      </c>
      <c r="B101" s="8" t="s">
        <v>1</v>
      </c>
      <c r="C101" s="8" t="s">
        <v>1</v>
      </c>
      <c r="D101" s="8" t="s">
        <v>1</v>
      </c>
      <c r="E101" s="30" t="s">
        <v>726</v>
      </c>
      <c r="F101" s="2" t="str">
        <f t="shared" si="6"/>
        <v/>
      </c>
      <c r="G101" s="2" t="str">
        <f t="shared" si="7"/>
        <v/>
      </c>
      <c r="H101" s="2" t="str">
        <f t="shared" si="8"/>
        <v/>
      </c>
      <c r="I101" s="2" t="str">
        <f t="shared" si="9"/>
        <v/>
      </c>
      <c r="J101" s="2">
        <f t="shared" si="10"/>
        <v>1</v>
      </c>
      <c r="K101" s="100"/>
      <c r="L101" s="2"/>
    </row>
    <row r="102" spans="1:12" x14ac:dyDescent="0.3">
      <c r="A102" s="7" t="s">
        <v>1</v>
      </c>
      <c r="B102" s="8" t="s">
        <v>1</v>
      </c>
      <c r="C102" s="8" t="s">
        <v>1</v>
      </c>
      <c r="D102" s="8" t="s">
        <v>1</v>
      </c>
      <c r="E102" s="30" t="s">
        <v>726</v>
      </c>
      <c r="F102" s="2" t="str">
        <f t="shared" si="6"/>
        <v/>
      </c>
      <c r="G102" s="2" t="str">
        <f t="shared" si="7"/>
        <v/>
      </c>
      <c r="H102" s="2" t="str">
        <f t="shared" si="8"/>
        <v/>
      </c>
      <c r="I102" s="2" t="str">
        <f t="shared" si="9"/>
        <v/>
      </c>
      <c r="J102" s="2">
        <f t="shared" si="10"/>
        <v>1</v>
      </c>
      <c r="K102" s="100"/>
      <c r="L102" s="2"/>
    </row>
    <row r="103" spans="1:12" x14ac:dyDescent="0.3">
      <c r="A103" s="7" t="s">
        <v>1</v>
      </c>
      <c r="B103" s="8" t="s">
        <v>1</v>
      </c>
      <c r="C103" s="8" t="s">
        <v>1</v>
      </c>
      <c r="D103" s="8" t="s">
        <v>1</v>
      </c>
      <c r="E103" s="30" t="s">
        <v>726</v>
      </c>
      <c r="F103" s="2" t="str">
        <f t="shared" si="6"/>
        <v/>
      </c>
      <c r="G103" s="2" t="str">
        <f t="shared" si="7"/>
        <v/>
      </c>
      <c r="H103" s="2" t="str">
        <f t="shared" si="8"/>
        <v/>
      </c>
      <c r="I103" s="2" t="str">
        <f t="shared" si="9"/>
        <v/>
      </c>
      <c r="J103" s="2">
        <f t="shared" si="10"/>
        <v>1</v>
      </c>
      <c r="K103" s="100"/>
      <c r="L103" s="2"/>
    </row>
    <row r="104" spans="1:12" x14ac:dyDescent="0.3">
      <c r="A104" s="7" t="s">
        <v>1</v>
      </c>
      <c r="B104" s="8" t="s">
        <v>1</v>
      </c>
      <c r="C104" s="8" t="s">
        <v>1</v>
      </c>
      <c r="D104" s="8" t="s">
        <v>1</v>
      </c>
      <c r="E104" s="30" t="s">
        <v>726</v>
      </c>
      <c r="F104" s="2" t="str">
        <f t="shared" si="6"/>
        <v/>
      </c>
      <c r="G104" s="2" t="str">
        <f t="shared" si="7"/>
        <v/>
      </c>
      <c r="H104" s="2" t="str">
        <f t="shared" si="8"/>
        <v/>
      </c>
      <c r="I104" s="2" t="str">
        <f t="shared" si="9"/>
        <v/>
      </c>
      <c r="J104" s="2">
        <f t="shared" si="10"/>
        <v>1</v>
      </c>
      <c r="K104" s="100"/>
      <c r="L104" s="2"/>
    </row>
    <row r="105" spans="1:12" x14ac:dyDescent="0.3">
      <c r="A105" s="31" t="s">
        <v>726</v>
      </c>
      <c r="B105" s="8" t="s">
        <v>1</v>
      </c>
      <c r="C105" s="8" t="s">
        <v>1</v>
      </c>
      <c r="D105" s="8" t="s">
        <v>1</v>
      </c>
      <c r="E105" s="5" t="s">
        <v>1</v>
      </c>
      <c r="F105" s="2">
        <f t="shared" si="6"/>
        <v>1</v>
      </c>
      <c r="G105" s="2" t="str">
        <f t="shared" si="7"/>
        <v/>
      </c>
      <c r="H105" s="2" t="str">
        <f t="shared" si="8"/>
        <v/>
      </c>
      <c r="I105" s="2" t="str">
        <f t="shared" si="9"/>
        <v/>
      </c>
      <c r="J105" s="2" t="str">
        <f t="shared" si="10"/>
        <v/>
      </c>
      <c r="K105" s="100"/>
      <c r="L105" s="2"/>
    </row>
    <row r="106" spans="1:12" x14ac:dyDescent="0.3">
      <c r="A106" s="7" t="s">
        <v>1</v>
      </c>
      <c r="B106" s="32" t="s">
        <v>726</v>
      </c>
      <c r="C106" s="8" t="s">
        <v>1</v>
      </c>
      <c r="D106" s="8" t="s">
        <v>1</v>
      </c>
      <c r="E106" s="5" t="s">
        <v>1</v>
      </c>
      <c r="F106" s="2" t="str">
        <f t="shared" si="6"/>
        <v/>
      </c>
      <c r="G106" s="2">
        <f t="shared" si="7"/>
        <v>1</v>
      </c>
      <c r="H106" s="2" t="str">
        <f t="shared" si="8"/>
        <v/>
      </c>
      <c r="I106" s="2" t="str">
        <f t="shared" si="9"/>
        <v/>
      </c>
      <c r="J106" s="2" t="str">
        <f t="shared" si="10"/>
        <v/>
      </c>
      <c r="K106" s="100"/>
      <c r="L106" s="2"/>
    </row>
    <row r="107" spans="1:12" x14ac:dyDescent="0.3">
      <c r="A107" s="7" t="s">
        <v>1</v>
      </c>
      <c r="B107" s="8" t="s">
        <v>1</v>
      </c>
      <c r="C107" s="8" t="s">
        <v>1</v>
      </c>
      <c r="D107" s="8" t="s">
        <v>1</v>
      </c>
      <c r="E107" s="30" t="s">
        <v>726</v>
      </c>
      <c r="F107" s="2" t="str">
        <f t="shared" si="6"/>
        <v/>
      </c>
      <c r="G107" s="2" t="str">
        <f t="shared" si="7"/>
        <v/>
      </c>
      <c r="H107" s="2" t="str">
        <f t="shared" si="8"/>
        <v/>
      </c>
      <c r="I107" s="2" t="str">
        <f t="shared" si="9"/>
        <v/>
      </c>
      <c r="J107" s="2">
        <f t="shared" si="10"/>
        <v>1</v>
      </c>
      <c r="K107" s="100"/>
      <c r="L107" s="2"/>
    </row>
    <row r="108" spans="1:12" x14ac:dyDescent="0.3">
      <c r="A108" s="7" t="s">
        <v>1</v>
      </c>
      <c r="B108" s="8" t="s">
        <v>1</v>
      </c>
      <c r="C108" s="8" t="s">
        <v>1</v>
      </c>
      <c r="D108" s="8" t="s">
        <v>1</v>
      </c>
      <c r="E108" s="30" t="s">
        <v>726</v>
      </c>
      <c r="F108" s="2" t="str">
        <f t="shared" si="6"/>
        <v/>
      </c>
      <c r="G108" s="2" t="str">
        <f t="shared" si="7"/>
        <v/>
      </c>
      <c r="H108" s="2" t="str">
        <f t="shared" si="8"/>
        <v/>
      </c>
      <c r="I108" s="2" t="str">
        <f t="shared" si="9"/>
        <v/>
      </c>
      <c r="J108" s="2">
        <f t="shared" si="10"/>
        <v>1</v>
      </c>
      <c r="K108" s="100"/>
      <c r="L108" s="2"/>
    </row>
    <row r="109" spans="1:12" x14ac:dyDescent="0.3">
      <c r="A109" s="7" t="s">
        <v>1</v>
      </c>
      <c r="B109" s="8" t="s">
        <v>1</v>
      </c>
      <c r="C109" s="8" t="s">
        <v>1</v>
      </c>
      <c r="D109" s="8" t="s">
        <v>1</v>
      </c>
      <c r="E109" s="30" t="s">
        <v>726</v>
      </c>
      <c r="F109" s="2" t="str">
        <f t="shared" si="6"/>
        <v/>
      </c>
      <c r="G109" s="2" t="str">
        <f t="shared" si="7"/>
        <v/>
      </c>
      <c r="H109" s="2" t="str">
        <f t="shared" si="8"/>
        <v/>
      </c>
      <c r="I109" s="2" t="str">
        <f t="shared" si="9"/>
        <v/>
      </c>
      <c r="J109" s="2">
        <f t="shared" si="10"/>
        <v>1</v>
      </c>
      <c r="K109" s="100"/>
      <c r="L109" s="2"/>
    </row>
    <row r="110" spans="1:12" x14ac:dyDescent="0.3">
      <c r="A110" s="7" t="s">
        <v>1</v>
      </c>
      <c r="B110" s="8" t="s">
        <v>1</v>
      </c>
      <c r="C110" s="8" t="s">
        <v>1</v>
      </c>
      <c r="D110" s="8" t="s">
        <v>1</v>
      </c>
      <c r="E110" s="30" t="s">
        <v>726</v>
      </c>
      <c r="F110" s="2" t="str">
        <f t="shared" si="6"/>
        <v/>
      </c>
      <c r="G110" s="2" t="str">
        <f t="shared" si="7"/>
        <v/>
      </c>
      <c r="H110" s="2" t="str">
        <f t="shared" si="8"/>
        <v/>
      </c>
      <c r="I110" s="2" t="str">
        <f t="shared" si="9"/>
        <v/>
      </c>
      <c r="J110" s="2">
        <f t="shared" si="10"/>
        <v>1</v>
      </c>
      <c r="K110" s="100"/>
      <c r="L110" s="2"/>
    </row>
    <row r="111" spans="1:12" x14ac:dyDescent="0.3">
      <c r="A111" s="7" t="s">
        <v>1</v>
      </c>
      <c r="B111" s="8" t="s">
        <v>1</v>
      </c>
      <c r="C111" s="8" t="s">
        <v>1</v>
      </c>
      <c r="D111" s="8" t="s">
        <v>1</v>
      </c>
      <c r="E111" s="30" t="s">
        <v>726</v>
      </c>
      <c r="F111" s="2" t="str">
        <f t="shared" si="6"/>
        <v/>
      </c>
      <c r="G111" s="2" t="str">
        <f t="shared" si="7"/>
        <v/>
      </c>
      <c r="H111" s="2" t="str">
        <f t="shared" si="8"/>
        <v/>
      </c>
      <c r="I111" s="2" t="str">
        <f t="shared" si="9"/>
        <v/>
      </c>
      <c r="J111" s="2">
        <f t="shared" si="10"/>
        <v>1</v>
      </c>
      <c r="K111" s="100"/>
      <c r="L111" s="2"/>
    </row>
    <row r="112" spans="1:12" x14ac:dyDescent="0.3">
      <c r="A112" s="7" t="s">
        <v>1</v>
      </c>
      <c r="B112" s="8" t="s">
        <v>1</v>
      </c>
      <c r="C112" s="8" t="s">
        <v>1</v>
      </c>
      <c r="D112" s="8" t="s">
        <v>1</v>
      </c>
      <c r="E112" s="30" t="s">
        <v>726</v>
      </c>
      <c r="F112" s="2" t="str">
        <f t="shared" si="6"/>
        <v/>
      </c>
      <c r="G112" s="2" t="str">
        <f t="shared" si="7"/>
        <v/>
      </c>
      <c r="H112" s="2" t="str">
        <f t="shared" si="8"/>
        <v/>
      </c>
      <c r="I112" s="2" t="str">
        <f t="shared" si="9"/>
        <v/>
      </c>
      <c r="J112" s="2">
        <f t="shared" si="10"/>
        <v>1</v>
      </c>
      <c r="K112" s="100"/>
      <c r="L112" s="2"/>
    </row>
    <row r="113" spans="1:12" x14ac:dyDescent="0.3">
      <c r="A113" s="7" t="s">
        <v>1</v>
      </c>
      <c r="B113" s="8" t="s">
        <v>1</v>
      </c>
      <c r="C113" s="8" t="s">
        <v>1</v>
      </c>
      <c r="D113" s="8" t="s">
        <v>1</v>
      </c>
      <c r="E113" s="30" t="s">
        <v>726</v>
      </c>
      <c r="F113" s="2" t="str">
        <f t="shared" si="6"/>
        <v/>
      </c>
      <c r="G113" s="2" t="str">
        <f t="shared" si="7"/>
        <v/>
      </c>
      <c r="H113" s="2" t="str">
        <f t="shared" si="8"/>
        <v/>
      </c>
      <c r="I113" s="2" t="str">
        <f t="shared" si="9"/>
        <v/>
      </c>
      <c r="J113" s="2">
        <f t="shared" si="10"/>
        <v>1</v>
      </c>
      <c r="K113" s="100"/>
      <c r="L113" s="2"/>
    </row>
    <row r="114" spans="1:12" x14ac:dyDescent="0.3">
      <c r="A114" s="7" t="s">
        <v>1</v>
      </c>
      <c r="B114" s="8" t="s">
        <v>1</v>
      </c>
      <c r="C114" s="8" t="s">
        <v>1</v>
      </c>
      <c r="D114" s="8" t="s">
        <v>1</v>
      </c>
      <c r="E114" s="30" t="s">
        <v>726</v>
      </c>
      <c r="F114" s="2" t="str">
        <f t="shared" si="6"/>
        <v/>
      </c>
      <c r="G114" s="2" t="str">
        <f t="shared" si="7"/>
        <v/>
      </c>
      <c r="H114" s="2" t="str">
        <f t="shared" si="8"/>
        <v/>
      </c>
      <c r="I114" s="2" t="str">
        <f t="shared" si="9"/>
        <v/>
      </c>
      <c r="J114" s="2">
        <f t="shared" si="10"/>
        <v>1</v>
      </c>
      <c r="K114" s="100"/>
      <c r="L114" s="2"/>
    </row>
    <row r="115" spans="1:12" x14ac:dyDescent="0.3">
      <c r="A115" s="7" t="s">
        <v>1</v>
      </c>
      <c r="B115" s="8" t="s">
        <v>1</v>
      </c>
      <c r="C115" s="8" t="s">
        <v>1</v>
      </c>
      <c r="D115" s="8" t="s">
        <v>1</v>
      </c>
      <c r="E115" s="30" t="s">
        <v>726</v>
      </c>
      <c r="F115" s="2" t="str">
        <f t="shared" si="6"/>
        <v/>
      </c>
      <c r="G115" s="2" t="str">
        <f t="shared" si="7"/>
        <v/>
      </c>
      <c r="H115" s="2" t="str">
        <f t="shared" si="8"/>
        <v/>
      </c>
      <c r="I115" s="2" t="str">
        <f t="shared" si="9"/>
        <v/>
      </c>
      <c r="J115" s="2">
        <f t="shared" si="10"/>
        <v>1</v>
      </c>
      <c r="K115" s="100"/>
      <c r="L115" s="2"/>
    </row>
    <row r="116" spans="1:12" x14ac:dyDescent="0.3">
      <c r="A116" s="7" t="s">
        <v>1</v>
      </c>
      <c r="B116" s="8" t="s">
        <v>1</v>
      </c>
      <c r="C116" s="8" t="s">
        <v>1</v>
      </c>
      <c r="D116" s="8" t="s">
        <v>1</v>
      </c>
      <c r="E116" s="30" t="s">
        <v>726</v>
      </c>
      <c r="F116" s="2" t="str">
        <f t="shared" si="6"/>
        <v/>
      </c>
      <c r="G116" s="2" t="str">
        <f t="shared" si="7"/>
        <v/>
      </c>
      <c r="H116" s="2" t="str">
        <f t="shared" si="8"/>
        <v/>
      </c>
      <c r="I116" s="2" t="str">
        <f t="shared" si="9"/>
        <v/>
      </c>
      <c r="J116" s="2">
        <f t="shared" si="10"/>
        <v>1</v>
      </c>
      <c r="K116" s="100"/>
      <c r="L116" s="2"/>
    </row>
    <row r="117" spans="1:12" x14ac:dyDescent="0.3">
      <c r="A117" s="7" t="s">
        <v>1</v>
      </c>
      <c r="B117" s="8" t="s">
        <v>1</v>
      </c>
      <c r="C117" s="8" t="s">
        <v>1</v>
      </c>
      <c r="D117" s="8" t="s">
        <v>1</v>
      </c>
      <c r="E117" s="30" t="s">
        <v>726</v>
      </c>
      <c r="F117" s="2" t="str">
        <f t="shared" si="6"/>
        <v/>
      </c>
      <c r="G117" s="2" t="str">
        <f t="shared" si="7"/>
        <v/>
      </c>
      <c r="H117" s="2" t="str">
        <f t="shared" si="8"/>
        <v/>
      </c>
      <c r="I117" s="2" t="str">
        <f t="shared" si="9"/>
        <v/>
      </c>
      <c r="J117" s="2">
        <f t="shared" si="10"/>
        <v>1</v>
      </c>
      <c r="K117" s="100"/>
      <c r="L117" s="2"/>
    </row>
    <row r="118" spans="1:12" x14ac:dyDescent="0.3">
      <c r="A118" s="7" t="s">
        <v>1</v>
      </c>
      <c r="B118" s="8" t="s">
        <v>1</v>
      </c>
      <c r="C118" s="8" t="s">
        <v>1</v>
      </c>
      <c r="D118" s="8" t="s">
        <v>1</v>
      </c>
      <c r="E118" s="30" t="s">
        <v>726</v>
      </c>
      <c r="F118" s="2" t="str">
        <f t="shared" si="6"/>
        <v/>
      </c>
      <c r="G118" s="2" t="str">
        <f t="shared" si="7"/>
        <v/>
      </c>
      <c r="H118" s="2" t="str">
        <f t="shared" si="8"/>
        <v/>
      </c>
      <c r="I118" s="2" t="str">
        <f t="shared" si="9"/>
        <v/>
      </c>
      <c r="J118" s="2">
        <f t="shared" si="10"/>
        <v>1</v>
      </c>
      <c r="K118" s="100"/>
      <c r="L118" s="2"/>
    </row>
    <row r="119" spans="1:12" x14ac:dyDescent="0.3">
      <c r="A119" s="7" t="s">
        <v>1</v>
      </c>
      <c r="B119" s="8" t="s">
        <v>1</v>
      </c>
      <c r="C119" s="8" t="s">
        <v>1</v>
      </c>
      <c r="D119" s="8" t="s">
        <v>1</v>
      </c>
      <c r="E119" s="30" t="s">
        <v>726</v>
      </c>
      <c r="F119" s="2" t="str">
        <f t="shared" si="6"/>
        <v/>
      </c>
      <c r="G119" s="2" t="str">
        <f t="shared" si="7"/>
        <v/>
      </c>
      <c r="H119" s="2" t="str">
        <f t="shared" si="8"/>
        <v/>
      </c>
      <c r="I119" s="2" t="str">
        <f t="shared" si="9"/>
        <v/>
      </c>
      <c r="J119" s="2">
        <f t="shared" si="10"/>
        <v>1</v>
      </c>
      <c r="K119" s="100"/>
      <c r="L119" s="2"/>
    </row>
    <row r="120" spans="1:12" x14ac:dyDescent="0.3">
      <c r="A120" s="31" t="s">
        <v>726</v>
      </c>
      <c r="B120" s="8" t="s">
        <v>1</v>
      </c>
      <c r="C120" s="8" t="s">
        <v>1</v>
      </c>
      <c r="D120" s="8" t="s">
        <v>1</v>
      </c>
      <c r="E120" s="5" t="s">
        <v>1</v>
      </c>
      <c r="F120" s="2">
        <f t="shared" si="6"/>
        <v>1</v>
      </c>
      <c r="G120" s="2" t="str">
        <f t="shared" si="7"/>
        <v/>
      </c>
      <c r="H120" s="2" t="str">
        <f t="shared" si="8"/>
        <v/>
      </c>
      <c r="I120" s="2" t="str">
        <f t="shared" si="9"/>
        <v/>
      </c>
      <c r="J120" s="2" t="str">
        <f t="shared" si="10"/>
        <v/>
      </c>
      <c r="K120" s="100"/>
      <c r="L120" s="2"/>
    </row>
    <row r="121" spans="1:12" x14ac:dyDescent="0.3">
      <c r="A121" s="7" t="s">
        <v>1</v>
      </c>
      <c r="B121" s="8" t="s">
        <v>1</v>
      </c>
      <c r="C121" s="8" t="s">
        <v>1</v>
      </c>
      <c r="D121" s="8" t="s">
        <v>1</v>
      </c>
      <c r="E121" s="30" t="s">
        <v>726</v>
      </c>
      <c r="F121" s="2" t="str">
        <f t="shared" si="6"/>
        <v/>
      </c>
      <c r="G121" s="2" t="str">
        <f t="shared" si="7"/>
        <v/>
      </c>
      <c r="H121" s="2" t="str">
        <f t="shared" si="8"/>
        <v/>
      </c>
      <c r="I121" s="2" t="str">
        <f t="shared" si="9"/>
        <v/>
      </c>
      <c r="J121" s="2">
        <f t="shared" si="10"/>
        <v>1</v>
      </c>
      <c r="K121" s="100"/>
      <c r="L121" s="2"/>
    </row>
    <row r="122" spans="1:12" x14ac:dyDescent="0.3">
      <c r="A122" s="7" t="s">
        <v>1</v>
      </c>
      <c r="B122" s="8" t="s">
        <v>1</v>
      </c>
      <c r="C122" s="8" t="s">
        <v>1</v>
      </c>
      <c r="D122" s="8" t="s">
        <v>1</v>
      </c>
      <c r="E122" s="30" t="s">
        <v>726</v>
      </c>
      <c r="F122" s="2" t="str">
        <f t="shared" si="6"/>
        <v/>
      </c>
      <c r="G122" s="2" t="str">
        <f t="shared" si="7"/>
        <v/>
      </c>
      <c r="H122" s="2" t="str">
        <f t="shared" si="8"/>
        <v/>
      </c>
      <c r="I122" s="2" t="str">
        <f t="shared" si="9"/>
        <v/>
      </c>
      <c r="J122" s="2">
        <f t="shared" si="10"/>
        <v>1</v>
      </c>
      <c r="K122" s="100"/>
      <c r="L122" s="2"/>
    </row>
    <row r="123" spans="1:12" x14ac:dyDescent="0.3">
      <c r="A123" s="7" t="s">
        <v>1</v>
      </c>
      <c r="B123" s="8" t="s">
        <v>1</v>
      </c>
      <c r="C123" s="8" t="s">
        <v>1</v>
      </c>
      <c r="D123" s="8" t="s">
        <v>1</v>
      </c>
      <c r="E123" s="30" t="s">
        <v>726</v>
      </c>
      <c r="F123" s="2" t="str">
        <f t="shared" si="6"/>
        <v/>
      </c>
      <c r="G123" s="2" t="str">
        <f t="shared" si="7"/>
        <v/>
      </c>
      <c r="H123" s="2" t="str">
        <f t="shared" si="8"/>
        <v/>
      </c>
      <c r="I123" s="2" t="str">
        <f t="shared" si="9"/>
        <v/>
      </c>
      <c r="J123" s="2">
        <f t="shared" si="10"/>
        <v>1</v>
      </c>
      <c r="K123" s="100"/>
      <c r="L123" s="2"/>
    </row>
    <row r="124" spans="1:12" x14ac:dyDescent="0.3">
      <c r="A124" s="7" t="s">
        <v>1</v>
      </c>
      <c r="B124" s="8" t="s">
        <v>1</v>
      </c>
      <c r="C124" s="8" t="s">
        <v>1</v>
      </c>
      <c r="D124" s="8" t="s">
        <v>1</v>
      </c>
      <c r="E124" s="30" t="s">
        <v>726</v>
      </c>
      <c r="F124" s="2" t="str">
        <f t="shared" si="6"/>
        <v/>
      </c>
      <c r="G124" s="2" t="str">
        <f t="shared" si="7"/>
        <v/>
      </c>
      <c r="H124" s="2" t="str">
        <f t="shared" si="8"/>
        <v/>
      </c>
      <c r="I124" s="2" t="str">
        <f t="shared" si="9"/>
        <v/>
      </c>
      <c r="J124" s="2">
        <f t="shared" si="10"/>
        <v>1</v>
      </c>
      <c r="K124" s="100"/>
      <c r="L124" s="2"/>
    </row>
    <row r="125" spans="1:12" x14ac:dyDescent="0.3">
      <c r="A125" s="31" t="s">
        <v>726</v>
      </c>
      <c r="B125" s="8" t="s">
        <v>1</v>
      </c>
      <c r="C125" s="8" t="s">
        <v>1</v>
      </c>
      <c r="D125" s="8" t="s">
        <v>1</v>
      </c>
      <c r="E125" s="5" t="s">
        <v>1</v>
      </c>
      <c r="F125" s="2">
        <f t="shared" si="6"/>
        <v>1</v>
      </c>
      <c r="G125" s="2" t="str">
        <f t="shared" si="7"/>
        <v/>
      </c>
      <c r="H125" s="2" t="str">
        <f t="shared" si="8"/>
        <v/>
      </c>
      <c r="I125" s="2" t="str">
        <f t="shared" si="9"/>
        <v/>
      </c>
      <c r="J125" s="2" t="str">
        <f t="shared" si="10"/>
        <v/>
      </c>
      <c r="K125" s="100"/>
      <c r="L125" s="2"/>
    </row>
    <row r="126" spans="1:12" x14ac:dyDescent="0.3">
      <c r="A126" s="7" t="s">
        <v>1</v>
      </c>
      <c r="B126" s="8" t="s">
        <v>1</v>
      </c>
      <c r="C126" s="8" t="s">
        <v>1</v>
      </c>
      <c r="D126" s="8" t="s">
        <v>1</v>
      </c>
      <c r="E126" s="30" t="s">
        <v>726</v>
      </c>
      <c r="F126" s="2" t="str">
        <f t="shared" si="6"/>
        <v/>
      </c>
      <c r="G126" s="2" t="str">
        <f t="shared" si="7"/>
        <v/>
      </c>
      <c r="H126" s="2" t="str">
        <f t="shared" si="8"/>
        <v/>
      </c>
      <c r="I126" s="2" t="str">
        <f t="shared" si="9"/>
        <v/>
      </c>
      <c r="J126" s="2">
        <f t="shared" si="10"/>
        <v>1</v>
      </c>
      <c r="K126" s="100"/>
      <c r="L126" s="2"/>
    </row>
    <row r="127" spans="1:12" x14ac:dyDescent="0.3">
      <c r="A127" s="7" t="s">
        <v>1</v>
      </c>
      <c r="B127" s="8" t="s">
        <v>1</v>
      </c>
      <c r="C127" s="8" t="s">
        <v>1</v>
      </c>
      <c r="D127" s="8" t="s">
        <v>1</v>
      </c>
      <c r="E127" s="30" t="s">
        <v>726</v>
      </c>
      <c r="F127" s="2" t="str">
        <f t="shared" si="6"/>
        <v/>
      </c>
      <c r="G127" s="2" t="str">
        <f t="shared" si="7"/>
        <v/>
      </c>
      <c r="H127" s="2" t="str">
        <f t="shared" si="8"/>
        <v/>
      </c>
      <c r="I127" s="2" t="str">
        <f t="shared" si="9"/>
        <v/>
      </c>
      <c r="J127" s="2">
        <f t="shared" si="10"/>
        <v>1</v>
      </c>
      <c r="K127" s="100"/>
      <c r="L127" s="2"/>
    </row>
    <row r="128" spans="1:12" x14ac:dyDescent="0.3">
      <c r="A128" s="7" t="s">
        <v>1</v>
      </c>
      <c r="B128" s="8" t="s">
        <v>1</v>
      </c>
      <c r="C128" s="8" t="s">
        <v>1</v>
      </c>
      <c r="D128" s="8" t="s">
        <v>1</v>
      </c>
      <c r="E128" s="30" t="s">
        <v>726</v>
      </c>
      <c r="F128" s="2" t="str">
        <f t="shared" si="6"/>
        <v/>
      </c>
      <c r="G128" s="2" t="str">
        <f t="shared" si="7"/>
        <v/>
      </c>
      <c r="H128" s="2" t="str">
        <f t="shared" si="8"/>
        <v/>
      </c>
      <c r="I128" s="2" t="str">
        <f t="shared" si="9"/>
        <v/>
      </c>
      <c r="J128" s="2">
        <f t="shared" si="10"/>
        <v>1</v>
      </c>
      <c r="K128" s="100"/>
      <c r="L128" s="2"/>
    </row>
    <row r="129" spans="1:12" x14ac:dyDescent="0.3">
      <c r="A129" s="7" t="s">
        <v>1</v>
      </c>
      <c r="B129" s="8" t="s">
        <v>1</v>
      </c>
      <c r="C129" s="8" t="s">
        <v>1</v>
      </c>
      <c r="D129" s="8" t="s">
        <v>1</v>
      </c>
      <c r="E129" s="30" t="s">
        <v>726</v>
      </c>
      <c r="F129" s="2" t="str">
        <f t="shared" si="6"/>
        <v/>
      </c>
      <c r="G129" s="2" t="str">
        <f t="shared" si="7"/>
        <v/>
      </c>
      <c r="H129" s="2" t="str">
        <f t="shared" si="8"/>
        <v/>
      </c>
      <c r="I129" s="2" t="str">
        <f t="shared" si="9"/>
        <v/>
      </c>
      <c r="J129" s="2">
        <f t="shared" si="10"/>
        <v>1</v>
      </c>
      <c r="K129" s="100"/>
      <c r="L129" s="2"/>
    </row>
    <row r="130" spans="1:12" x14ac:dyDescent="0.3">
      <c r="A130" s="7" t="s">
        <v>1</v>
      </c>
      <c r="B130" s="8" t="s">
        <v>1</v>
      </c>
      <c r="C130" s="8" t="s">
        <v>1</v>
      </c>
      <c r="D130" s="8" t="s">
        <v>1</v>
      </c>
      <c r="E130" s="30" t="s">
        <v>726</v>
      </c>
      <c r="F130" s="2" t="str">
        <f t="shared" si="6"/>
        <v/>
      </c>
      <c r="G130" s="2" t="str">
        <f t="shared" si="7"/>
        <v/>
      </c>
      <c r="H130" s="2" t="str">
        <f t="shared" si="8"/>
        <v/>
      </c>
      <c r="I130" s="2" t="str">
        <f t="shared" si="9"/>
        <v/>
      </c>
      <c r="J130" s="2">
        <f t="shared" si="10"/>
        <v>1</v>
      </c>
      <c r="K130" s="100"/>
      <c r="L130" s="2"/>
    </row>
    <row r="131" spans="1:12" x14ac:dyDescent="0.3">
      <c r="A131" s="7" t="s">
        <v>1</v>
      </c>
      <c r="B131" s="8" t="s">
        <v>1</v>
      </c>
      <c r="C131" s="8" t="s">
        <v>1</v>
      </c>
      <c r="D131" s="8" t="s">
        <v>1</v>
      </c>
      <c r="E131" s="30" t="s">
        <v>726</v>
      </c>
      <c r="F131" s="2" t="str">
        <f t="shared" si="6"/>
        <v/>
      </c>
      <c r="G131" s="2" t="str">
        <f t="shared" si="7"/>
        <v/>
      </c>
      <c r="H131" s="2" t="str">
        <f t="shared" si="8"/>
        <v/>
      </c>
      <c r="I131" s="2" t="str">
        <f t="shared" si="9"/>
        <v/>
      </c>
      <c r="J131" s="2">
        <f t="shared" si="10"/>
        <v>1</v>
      </c>
      <c r="K131" s="100"/>
      <c r="L131" s="2"/>
    </row>
    <row r="132" spans="1:12" x14ac:dyDescent="0.3">
      <c r="A132" s="7" t="s">
        <v>1</v>
      </c>
      <c r="B132" s="8" t="s">
        <v>1</v>
      </c>
      <c r="C132" s="8" t="s">
        <v>1</v>
      </c>
      <c r="D132" s="8" t="s">
        <v>1</v>
      </c>
      <c r="E132" s="30" t="s">
        <v>726</v>
      </c>
      <c r="F132" s="2" t="str">
        <f t="shared" ref="F132:F177" si="11">IF(A132="ü",1,"")</f>
        <v/>
      </c>
      <c r="G132" s="2" t="str">
        <f t="shared" ref="G132:G177" si="12">IF(B132="ü",1,"")</f>
        <v/>
      </c>
      <c r="H132" s="2" t="str">
        <f t="shared" ref="H132:H177" si="13">IF(C132="ü",1,"")</f>
        <v/>
      </c>
      <c r="I132" s="2" t="str">
        <f t="shared" ref="I132:I177" si="14">IF(D132="ü",1,"")</f>
        <v/>
      </c>
      <c r="J132" s="2">
        <f t="shared" ref="J132:J177" si="15">IF(E132="ü",1,"")</f>
        <v>1</v>
      </c>
      <c r="K132" s="100"/>
      <c r="L132" s="2"/>
    </row>
    <row r="133" spans="1:12" x14ac:dyDescent="0.3">
      <c r="A133" s="7" t="s">
        <v>1</v>
      </c>
      <c r="B133" s="8" t="s">
        <v>1</v>
      </c>
      <c r="C133" s="8" t="s">
        <v>1</v>
      </c>
      <c r="D133" s="8" t="s">
        <v>1</v>
      </c>
      <c r="E133" s="30" t="s">
        <v>726</v>
      </c>
      <c r="F133" s="2" t="str">
        <f t="shared" si="11"/>
        <v/>
      </c>
      <c r="G133" s="2" t="str">
        <f t="shared" si="12"/>
        <v/>
      </c>
      <c r="H133" s="2" t="str">
        <f t="shared" si="13"/>
        <v/>
      </c>
      <c r="I133" s="2" t="str">
        <f t="shared" si="14"/>
        <v/>
      </c>
      <c r="J133" s="2">
        <f t="shared" si="15"/>
        <v>1</v>
      </c>
      <c r="K133" s="100"/>
      <c r="L133" s="2"/>
    </row>
    <row r="134" spans="1:12" x14ac:dyDescent="0.3">
      <c r="A134" s="7" t="s">
        <v>1</v>
      </c>
      <c r="B134" s="8" t="s">
        <v>1</v>
      </c>
      <c r="C134" s="8" t="s">
        <v>1</v>
      </c>
      <c r="D134" s="8" t="s">
        <v>1</v>
      </c>
      <c r="E134" s="30" t="s">
        <v>726</v>
      </c>
      <c r="F134" s="2" t="str">
        <f t="shared" si="11"/>
        <v/>
      </c>
      <c r="G134" s="2" t="str">
        <f t="shared" si="12"/>
        <v/>
      </c>
      <c r="H134" s="2" t="str">
        <f t="shared" si="13"/>
        <v/>
      </c>
      <c r="I134" s="2" t="str">
        <f t="shared" si="14"/>
        <v/>
      </c>
      <c r="J134" s="2">
        <f t="shared" si="15"/>
        <v>1</v>
      </c>
      <c r="K134" s="100"/>
      <c r="L134" s="2"/>
    </row>
    <row r="135" spans="1:12" x14ac:dyDescent="0.3">
      <c r="A135" s="7" t="s">
        <v>1</v>
      </c>
      <c r="B135" s="8" t="s">
        <v>1</v>
      </c>
      <c r="C135" s="8" t="s">
        <v>1</v>
      </c>
      <c r="D135" s="8" t="s">
        <v>1</v>
      </c>
      <c r="E135" s="30" t="s">
        <v>726</v>
      </c>
      <c r="F135" s="2" t="str">
        <f t="shared" si="11"/>
        <v/>
      </c>
      <c r="G135" s="2" t="str">
        <f t="shared" si="12"/>
        <v/>
      </c>
      <c r="H135" s="2" t="str">
        <f t="shared" si="13"/>
        <v/>
      </c>
      <c r="I135" s="2" t="str">
        <f t="shared" si="14"/>
        <v/>
      </c>
      <c r="J135" s="2">
        <f t="shared" si="15"/>
        <v>1</v>
      </c>
      <c r="K135" s="100"/>
      <c r="L135" s="2"/>
    </row>
    <row r="136" spans="1:12" x14ac:dyDescent="0.3">
      <c r="A136" s="7" t="s">
        <v>1</v>
      </c>
      <c r="B136" s="8" t="s">
        <v>1</v>
      </c>
      <c r="C136" s="8" t="s">
        <v>1</v>
      </c>
      <c r="D136" s="8" t="s">
        <v>1</v>
      </c>
      <c r="E136" s="30" t="s">
        <v>726</v>
      </c>
      <c r="F136" s="2" t="str">
        <f t="shared" si="11"/>
        <v/>
      </c>
      <c r="G136" s="2" t="str">
        <f t="shared" si="12"/>
        <v/>
      </c>
      <c r="H136" s="2" t="str">
        <f t="shared" si="13"/>
        <v/>
      </c>
      <c r="I136" s="2" t="str">
        <f t="shared" si="14"/>
        <v/>
      </c>
      <c r="J136" s="2">
        <f t="shared" si="15"/>
        <v>1</v>
      </c>
      <c r="K136" s="100"/>
      <c r="L136" s="2"/>
    </row>
    <row r="137" spans="1:12" x14ac:dyDescent="0.3">
      <c r="A137" s="7" t="s">
        <v>1</v>
      </c>
      <c r="B137" s="8" t="s">
        <v>1</v>
      </c>
      <c r="C137" s="8" t="s">
        <v>1</v>
      </c>
      <c r="D137" s="8" t="s">
        <v>1</v>
      </c>
      <c r="E137" s="30" t="s">
        <v>726</v>
      </c>
      <c r="F137" s="2" t="str">
        <f t="shared" si="11"/>
        <v/>
      </c>
      <c r="G137" s="2" t="str">
        <f t="shared" si="12"/>
        <v/>
      </c>
      <c r="H137" s="2" t="str">
        <f t="shared" si="13"/>
        <v/>
      </c>
      <c r="I137" s="2" t="str">
        <f t="shared" si="14"/>
        <v/>
      </c>
      <c r="J137" s="2">
        <f t="shared" si="15"/>
        <v>1</v>
      </c>
      <c r="K137" s="100"/>
      <c r="L137" s="2"/>
    </row>
    <row r="138" spans="1:12" x14ac:dyDescent="0.3">
      <c r="A138" s="7" t="s">
        <v>1</v>
      </c>
      <c r="B138" s="8" t="s">
        <v>1</v>
      </c>
      <c r="C138" s="8" t="s">
        <v>1</v>
      </c>
      <c r="D138" s="8" t="s">
        <v>1</v>
      </c>
      <c r="E138" s="30" t="s">
        <v>726</v>
      </c>
      <c r="F138" s="2" t="str">
        <f t="shared" si="11"/>
        <v/>
      </c>
      <c r="G138" s="2" t="str">
        <f t="shared" si="12"/>
        <v/>
      </c>
      <c r="H138" s="2" t="str">
        <f t="shared" si="13"/>
        <v/>
      </c>
      <c r="I138" s="2" t="str">
        <f t="shared" si="14"/>
        <v/>
      </c>
      <c r="J138" s="2">
        <f t="shared" si="15"/>
        <v>1</v>
      </c>
      <c r="K138" s="100"/>
      <c r="L138" s="2"/>
    </row>
    <row r="139" spans="1:12" x14ac:dyDescent="0.3">
      <c r="A139" s="7" t="s">
        <v>1</v>
      </c>
      <c r="B139" s="8" t="s">
        <v>1</v>
      </c>
      <c r="C139" s="8" t="s">
        <v>1</v>
      </c>
      <c r="D139" s="8" t="s">
        <v>1</v>
      </c>
      <c r="E139" s="30" t="s">
        <v>726</v>
      </c>
      <c r="F139" s="2" t="str">
        <f t="shared" si="11"/>
        <v/>
      </c>
      <c r="G139" s="2" t="str">
        <f t="shared" si="12"/>
        <v/>
      </c>
      <c r="H139" s="2" t="str">
        <f t="shared" si="13"/>
        <v/>
      </c>
      <c r="I139" s="2" t="str">
        <f t="shared" si="14"/>
        <v/>
      </c>
      <c r="J139" s="2">
        <f t="shared" si="15"/>
        <v>1</v>
      </c>
      <c r="K139" s="100"/>
      <c r="L139" s="2"/>
    </row>
    <row r="140" spans="1:12" x14ac:dyDescent="0.3">
      <c r="A140" s="7" t="s">
        <v>1</v>
      </c>
      <c r="B140" s="8" t="s">
        <v>1</v>
      </c>
      <c r="C140" s="8" t="s">
        <v>1</v>
      </c>
      <c r="D140" s="8" t="s">
        <v>1</v>
      </c>
      <c r="E140" s="30" t="s">
        <v>726</v>
      </c>
      <c r="F140" s="2" t="str">
        <f t="shared" si="11"/>
        <v/>
      </c>
      <c r="G140" s="2" t="str">
        <f t="shared" si="12"/>
        <v/>
      </c>
      <c r="H140" s="2" t="str">
        <f t="shared" si="13"/>
        <v/>
      </c>
      <c r="I140" s="2" t="str">
        <f t="shared" si="14"/>
        <v/>
      </c>
      <c r="J140" s="2">
        <f t="shared" si="15"/>
        <v>1</v>
      </c>
      <c r="K140" s="100"/>
      <c r="L140" s="2"/>
    </row>
    <row r="141" spans="1:12" x14ac:dyDescent="0.3">
      <c r="A141" s="7" t="s">
        <v>1</v>
      </c>
      <c r="B141" s="8" t="s">
        <v>1</v>
      </c>
      <c r="C141" s="8" t="s">
        <v>1</v>
      </c>
      <c r="D141" s="8" t="s">
        <v>1</v>
      </c>
      <c r="E141" s="30" t="s">
        <v>726</v>
      </c>
      <c r="F141" s="2" t="str">
        <f t="shared" si="11"/>
        <v/>
      </c>
      <c r="G141" s="2" t="str">
        <f t="shared" si="12"/>
        <v/>
      </c>
      <c r="H141" s="2" t="str">
        <f t="shared" si="13"/>
        <v/>
      </c>
      <c r="I141" s="2" t="str">
        <f t="shared" si="14"/>
        <v/>
      </c>
      <c r="J141" s="2">
        <f t="shared" si="15"/>
        <v>1</v>
      </c>
      <c r="K141" s="100"/>
      <c r="L141" s="2"/>
    </row>
    <row r="142" spans="1:12" x14ac:dyDescent="0.3">
      <c r="A142" s="7" t="s">
        <v>1</v>
      </c>
      <c r="B142" s="8" t="s">
        <v>1</v>
      </c>
      <c r="C142" s="8" t="s">
        <v>1</v>
      </c>
      <c r="D142" s="8" t="s">
        <v>1</v>
      </c>
      <c r="E142" s="30" t="s">
        <v>726</v>
      </c>
      <c r="F142" s="2" t="str">
        <f t="shared" si="11"/>
        <v/>
      </c>
      <c r="G142" s="2" t="str">
        <f t="shared" si="12"/>
        <v/>
      </c>
      <c r="H142" s="2" t="str">
        <f t="shared" si="13"/>
        <v/>
      </c>
      <c r="I142" s="2" t="str">
        <f t="shared" si="14"/>
        <v/>
      </c>
      <c r="J142" s="2">
        <f t="shared" si="15"/>
        <v>1</v>
      </c>
      <c r="K142" s="100"/>
      <c r="L142" s="2"/>
    </row>
    <row r="143" spans="1:12" x14ac:dyDescent="0.3">
      <c r="A143" s="7" t="s">
        <v>1</v>
      </c>
      <c r="B143" s="8" t="s">
        <v>1</v>
      </c>
      <c r="C143" s="8" t="s">
        <v>1</v>
      </c>
      <c r="D143" s="8" t="s">
        <v>1</v>
      </c>
      <c r="E143" s="30" t="s">
        <v>726</v>
      </c>
      <c r="F143" s="2" t="str">
        <f t="shared" si="11"/>
        <v/>
      </c>
      <c r="G143" s="2" t="str">
        <f t="shared" si="12"/>
        <v/>
      </c>
      <c r="H143" s="2" t="str">
        <f t="shared" si="13"/>
        <v/>
      </c>
      <c r="I143" s="2" t="str">
        <f t="shared" si="14"/>
        <v/>
      </c>
      <c r="J143" s="2">
        <f t="shared" si="15"/>
        <v>1</v>
      </c>
      <c r="K143" s="100"/>
      <c r="L143" s="2"/>
    </row>
    <row r="144" spans="1:12" x14ac:dyDescent="0.3">
      <c r="A144" s="7" t="s">
        <v>1</v>
      </c>
      <c r="B144" s="8" t="s">
        <v>1</v>
      </c>
      <c r="C144" s="8" t="s">
        <v>1</v>
      </c>
      <c r="D144" s="8" t="s">
        <v>1</v>
      </c>
      <c r="E144" s="30" t="s">
        <v>726</v>
      </c>
      <c r="F144" s="2" t="str">
        <f t="shared" si="11"/>
        <v/>
      </c>
      <c r="G144" s="2" t="str">
        <f t="shared" si="12"/>
        <v/>
      </c>
      <c r="H144" s="2" t="str">
        <f t="shared" si="13"/>
        <v/>
      </c>
      <c r="I144" s="2" t="str">
        <f t="shared" si="14"/>
        <v/>
      </c>
      <c r="J144" s="2">
        <f t="shared" si="15"/>
        <v>1</v>
      </c>
      <c r="K144" s="100"/>
      <c r="L144" s="2"/>
    </row>
    <row r="145" spans="1:12" x14ac:dyDescent="0.3">
      <c r="A145" s="7" t="s">
        <v>1</v>
      </c>
      <c r="B145" s="8" t="s">
        <v>1</v>
      </c>
      <c r="C145" s="8" t="s">
        <v>1</v>
      </c>
      <c r="D145" s="8" t="s">
        <v>1</v>
      </c>
      <c r="E145" s="30" t="s">
        <v>726</v>
      </c>
      <c r="F145" s="2" t="str">
        <f t="shared" si="11"/>
        <v/>
      </c>
      <c r="G145" s="2" t="str">
        <f t="shared" si="12"/>
        <v/>
      </c>
      <c r="H145" s="2" t="str">
        <f t="shared" si="13"/>
        <v/>
      </c>
      <c r="I145" s="2" t="str">
        <f t="shared" si="14"/>
        <v/>
      </c>
      <c r="J145" s="2">
        <f t="shared" si="15"/>
        <v>1</v>
      </c>
      <c r="K145" s="100"/>
      <c r="L145" s="2"/>
    </row>
    <row r="146" spans="1:12" x14ac:dyDescent="0.3">
      <c r="A146" s="7" t="s">
        <v>1</v>
      </c>
      <c r="B146" s="8" t="s">
        <v>1</v>
      </c>
      <c r="C146" s="8" t="s">
        <v>1</v>
      </c>
      <c r="D146" s="8" t="s">
        <v>1</v>
      </c>
      <c r="E146" s="30" t="s">
        <v>726</v>
      </c>
      <c r="F146" s="2" t="str">
        <f t="shared" si="11"/>
        <v/>
      </c>
      <c r="G146" s="2" t="str">
        <f t="shared" si="12"/>
        <v/>
      </c>
      <c r="H146" s="2" t="str">
        <f t="shared" si="13"/>
        <v/>
      </c>
      <c r="I146" s="2" t="str">
        <f t="shared" si="14"/>
        <v/>
      </c>
      <c r="J146" s="2">
        <f t="shared" si="15"/>
        <v>1</v>
      </c>
      <c r="K146" s="100"/>
      <c r="L146" s="2"/>
    </row>
    <row r="147" spans="1:12" x14ac:dyDescent="0.3">
      <c r="A147" s="31" t="s">
        <v>726</v>
      </c>
      <c r="B147" s="8" t="s">
        <v>1</v>
      </c>
      <c r="C147" s="8" t="s">
        <v>1</v>
      </c>
      <c r="D147" s="8" t="s">
        <v>1</v>
      </c>
      <c r="E147" s="5" t="s">
        <v>1</v>
      </c>
      <c r="F147" s="2">
        <f t="shared" si="11"/>
        <v>1</v>
      </c>
      <c r="G147" s="2" t="str">
        <f t="shared" si="12"/>
        <v/>
      </c>
      <c r="H147" s="2" t="str">
        <f t="shared" si="13"/>
        <v/>
      </c>
      <c r="I147" s="2" t="str">
        <f t="shared" si="14"/>
        <v/>
      </c>
      <c r="J147" s="2" t="str">
        <f t="shared" si="15"/>
        <v/>
      </c>
      <c r="K147" s="100"/>
      <c r="L147" s="2"/>
    </row>
    <row r="148" spans="1:12" x14ac:dyDescent="0.3">
      <c r="A148" s="7" t="s">
        <v>1</v>
      </c>
      <c r="B148" s="8" t="s">
        <v>1</v>
      </c>
      <c r="C148" s="8" t="s">
        <v>1</v>
      </c>
      <c r="D148" s="8" t="s">
        <v>1</v>
      </c>
      <c r="E148" s="30" t="s">
        <v>726</v>
      </c>
      <c r="F148" s="2" t="str">
        <f t="shared" si="11"/>
        <v/>
      </c>
      <c r="G148" s="2" t="str">
        <f t="shared" si="12"/>
        <v/>
      </c>
      <c r="H148" s="2" t="str">
        <f t="shared" si="13"/>
        <v/>
      </c>
      <c r="I148" s="2" t="str">
        <f t="shared" si="14"/>
        <v/>
      </c>
      <c r="J148" s="2">
        <f t="shared" si="15"/>
        <v>1</v>
      </c>
      <c r="K148" s="100"/>
      <c r="L148" s="2"/>
    </row>
    <row r="149" spans="1:12" x14ac:dyDescent="0.3">
      <c r="A149" s="7" t="s">
        <v>1</v>
      </c>
      <c r="B149" s="8" t="s">
        <v>1</v>
      </c>
      <c r="C149" s="8" t="s">
        <v>1</v>
      </c>
      <c r="D149" s="8" t="s">
        <v>1</v>
      </c>
      <c r="E149" s="30" t="s">
        <v>726</v>
      </c>
      <c r="F149" s="2" t="str">
        <f t="shared" si="11"/>
        <v/>
      </c>
      <c r="G149" s="2" t="str">
        <f t="shared" si="12"/>
        <v/>
      </c>
      <c r="H149" s="2" t="str">
        <f t="shared" si="13"/>
        <v/>
      </c>
      <c r="I149" s="2" t="str">
        <f t="shared" si="14"/>
        <v/>
      </c>
      <c r="J149" s="2">
        <f t="shared" si="15"/>
        <v>1</v>
      </c>
      <c r="K149" s="100"/>
      <c r="L149" s="2"/>
    </row>
    <row r="150" spans="1:12" x14ac:dyDescent="0.3">
      <c r="A150" s="7" t="s">
        <v>1</v>
      </c>
      <c r="B150" s="8" t="s">
        <v>1</v>
      </c>
      <c r="C150" s="8" t="s">
        <v>1</v>
      </c>
      <c r="D150" s="8" t="s">
        <v>1</v>
      </c>
      <c r="E150" s="30" t="s">
        <v>726</v>
      </c>
      <c r="F150" s="2" t="str">
        <f t="shared" si="11"/>
        <v/>
      </c>
      <c r="G150" s="2" t="str">
        <f t="shared" si="12"/>
        <v/>
      </c>
      <c r="H150" s="2" t="str">
        <f t="shared" si="13"/>
        <v/>
      </c>
      <c r="I150" s="2" t="str">
        <f t="shared" si="14"/>
        <v/>
      </c>
      <c r="J150" s="2">
        <f t="shared" si="15"/>
        <v>1</v>
      </c>
      <c r="K150" s="100"/>
      <c r="L150" s="2"/>
    </row>
    <row r="151" spans="1:12" x14ac:dyDescent="0.3">
      <c r="A151" s="7" t="s">
        <v>1</v>
      </c>
      <c r="B151" s="8" t="s">
        <v>1</v>
      </c>
      <c r="C151" s="8" t="s">
        <v>1</v>
      </c>
      <c r="D151" s="8" t="s">
        <v>1</v>
      </c>
      <c r="E151" s="30" t="s">
        <v>726</v>
      </c>
      <c r="F151" s="2" t="str">
        <f t="shared" si="11"/>
        <v/>
      </c>
      <c r="G151" s="2" t="str">
        <f t="shared" si="12"/>
        <v/>
      </c>
      <c r="H151" s="2" t="str">
        <f t="shared" si="13"/>
        <v/>
      </c>
      <c r="I151" s="2" t="str">
        <f t="shared" si="14"/>
        <v/>
      </c>
      <c r="J151" s="2">
        <f t="shared" si="15"/>
        <v>1</v>
      </c>
      <c r="K151" s="100"/>
      <c r="L151" s="2"/>
    </row>
    <row r="152" spans="1:12" x14ac:dyDescent="0.3">
      <c r="A152" s="7" t="s">
        <v>1</v>
      </c>
      <c r="B152" s="8" t="s">
        <v>1</v>
      </c>
      <c r="C152" s="8" t="s">
        <v>1</v>
      </c>
      <c r="D152" s="8" t="s">
        <v>1</v>
      </c>
      <c r="E152" s="30" t="s">
        <v>726</v>
      </c>
      <c r="F152" s="2" t="str">
        <f t="shared" si="11"/>
        <v/>
      </c>
      <c r="G152" s="2" t="str">
        <f t="shared" si="12"/>
        <v/>
      </c>
      <c r="H152" s="2" t="str">
        <f t="shared" si="13"/>
        <v/>
      </c>
      <c r="I152" s="2" t="str">
        <f t="shared" si="14"/>
        <v/>
      </c>
      <c r="J152" s="2">
        <f t="shared" si="15"/>
        <v>1</v>
      </c>
      <c r="K152" s="100"/>
      <c r="L152" s="2"/>
    </row>
    <row r="153" spans="1:12" x14ac:dyDescent="0.3">
      <c r="A153" s="7" t="s">
        <v>1</v>
      </c>
      <c r="B153" s="8" t="s">
        <v>1</v>
      </c>
      <c r="C153" s="8" t="s">
        <v>1</v>
      </c>
      <c r="D153" s="8" t="s">
        <v>1</v>
      </c>
      <c r="E153" s="30" t="s">
        <v>726</v>
      </c>
      <c r="F153" s="2" t="str">
        <f t="shared" si="11"/>
        <v/>
      </c>
      <c r="G153" s="2" t="str">
        <f t="shared" si="12"/>
        <v/>
      </c>
      <c r="H153" s="2" t="str">
        <f t="shared" si="13"/>
        <v/>
      </c>
      <c r="I153" s="2" t="str">
        <f t="shared" si="14"/>
        <v/>
      </c>
      <c r="J153" s="2">
        <f t="shared" si="15"/>
        <v>1</v>
      </c>
      <c r="K153" s="100"/>
      <c r="L153" s="2"/>
    </row>
    <row r="154" spans="1:12" x14ac:dyDescent="0.3">
      <c r="A154" s="7" t="s">
        <v>1</v>
      </c>
      <c r="B154" s="8" t="s">
        <v>1</v>
      </c>
      <c r="C154" s="8" t="s">
        <v>1</v>
      </c>
      <c r="D154" s="8" t="s">
        <v>1</v>
      </c>
      <c r="E154" s="30" t="s">
        <v>726</v>
      </c>
      <c r="F154" s="2" t="str">
        <f t="shared" si="11"/>
        <v/>
      </c>
      <c r="G154" s="2" t="str">
        <f t="shared" si="12"/>
        <v/>
      </c>
      <c r="H154" s="2" t="str">
        <f t="shared" si="13"/>
        <v/>
      </c>
      <c r="I154" s="2" t="str">
        <f t="shared" si="14"/>
        <v/>
      </c>
      <c r="J154" s="2">
        <f t="shared" si="15"/>
        <v>1</v>
      </c>
      <c r="K154" s="100"/>
      <c r="L154" s="2"/>
    </row>
    <row r="155" spans="1:12" x14ac:dyDescent="0.3">
      <c r="A155" s="7" t="s">
        <v>1</v>
      </c>
      <c r="B155" s="8" t="s">
        <v>1</v>
      </c>
      <c r="C155" s="8" t="s">
        <v>1</v>
      </c>
      <c r="D155" s="8" t="s">
        <v>1</v>
      </c>
      <c r="E155" s="30" t="s">
        <v>726</v>
      </c>
      <c r="F155" s="2" t="str">
        <f t="shared" si="11"/>
        <v/>
      </c>
      <c r="G155" s="2" t="str">
        <f t="shared" si="12"/>
        <v/>
      </c>
      <c r="H155" s="2" t="str">
        <f t="shared" si="13"/>
        <v/>
      </c>
      <c r="I155" s="2" t="str">
        <f t="shared" si="14"/>
        <v/>
      </c>
      <c r="J155" s="2">
        <f t="shared" si="15"/>
        <v>1</v>
      </c>
      <c r="K155" s="100"/>
      <c r="L155" s="2"/>
    </row>
    <row r="156" spans="1:12" x14ac:dyDescent="0.3">
      <c r="A156" s="7" t="s">
        <v>1</v>
      </c>
      <c r="B156" s="8" t="s">
        <v>1</v>
      </c>
      <c r="C156" s="8" t="s">
        <v>1</v>
      </c>
      <c r="D156" s="8" t="s">
        <v>1</v>
      </c>
      <c r="E156" s="30" t="s">
        <v>726</v>
      </c>
      <c r="F156" s="2" t="str">
        <f t="shared" si="11"/>
        <v/>
      </c>
      <c r="G156" s="2" t="str">
        <f t="shared" si="12"/>
        <v/>
      </c>
      <c r="H156" s="2" t="str">
        <f t="shared" si="13"/>
        <v/>
      </c>
      <c r="I156" s="2" t="str">
        <f t="shared" si="14"/>
        <v/>
      </c>
      <c r="J156" s="2">
        <f t="shared" si="15"/>
        <v>1</v>
      </c>
      <c r="K156" s="100"/>
      <c r="L156" s="2"/>
    </row>
    <row r="157" spans="1:12" x14ac:dyDescent="0.3">
      <c r="A157" s="7" t="s">
        <v>1</v>
      </c>
      <c r="B157" s="8" t="s">
        <v>1</v>
      </c>
      <c r="C157" s="8" t="s">
        <v>1</v>
      </c>
      <c r="D157" s="8" t="s">
        <v>1</v>
      </c>
      <c r="E157" s="30" t="s">
        <v>726</v>
      </c>
      <c r="F157" s="2" t="str">
        <f t="shared" si="11"/>
        <v/>
      </c>
      <c r="G157" s="2" t="str">
        <f t="shared" si="12"/>
        <v/>
      </c>
      <c r="H157" s="2" t="str">
        <f t="shared" si="13"/>
        <v/>
      </c>
      <c r="I157" s="2" t="str">
        <f t="shared" si="14"/>
        <v/>
      </c>
      <c r="J157" s="2">
        <f t="shared" si="15"/>
        <v>1</v>
      </c>
      <c r="K157" s="100"/>
      <c r="L157" s="2"/>
    </row>
    <row r="158" spans="1:12" x14ac:dyDescent="0.3">
      <c r="A158" s="7" t="s">
        <v>1</v>
      </c>
      <c r="B158" s="8" t="s">
        <v>1</v>
      </c>
      <c r="C158" s="8" t="s">
        <v>1</v>
      </c>
      <c r="D158" s="8" t="s">
        <v>1</v>
      </c>
      <c r="E158" s="30" t="s">
        <v>726</v>
      </c>
      <c r="F158" s="2" t="str">
        <f t="shared" si="11"/>
        <v/>
      </c>
      <c r="G158" s="2" t="str">
        <f t="shared" si="12"/>
        <v/>
      </c>
      <c r="H158" s="2" t="str">
        <f t="shared" si="13"/>
        <v/>
      </c>
      <c r="I158" s="2" t="str">
        <f t="shared" si="14"/>
        <v/>
      </c>
      <c r="J158" s="2">
        <f t="shared" si="15"/>
        <v>1</v>
      </c>
      <c r="K158" s="100"/>
      <c r="L158" s="2"/>
    </row>
    <row r="159" spans="1:12" x14ac:dyDescent="0.3">
      <c r="A159" s="7" t="s">
        <v>1</v>
      </c>
      <c r="B159" s="8" t="s">
        <v>1</v>
      </c>
      <c r="C159" s="8" t="s">
        <v>1</v>
      </c>
      <c r="D159" s="8" t="s">
        <v>1</v>
      </c>
      <c r="E159" s="30" t="s">
        <v>726</v>
      </c>
      <c r="F159" s="2" t="str">
        <f t="shared" si="11"/>
        <v/>
      </c>
      <c r="G159" s="2" t="str">
        <f t="shared" si="12"/>
        <v/>
      </c>
      <c r="H159" s="2" t="str">
        <f t="shared" si="13"/>
        <v/>
      </c>
      <c r="I159" s="2" t="str">
        <f t="shared" si="14"/>
        <v/>
      </c>
      <c r="J159" s="2">
        <f t="shared" si="15"/>
        <v>1</v>
      </c>
      <c r="K159" s="100"/>
      <c r="L159" s="2"/>
    </row>
    <row r="160" spans="1:12" x14ac:dyDescent="0.3">
      <c r="A160" s="7" t="s">
        <v>1</v>
      </c>
      <c r="B160" s="8" t="s">
        <v>1</v>
      </c>
      <c r="C160" s="8" t="s">
        <v>1</v>
      </c>
      <c r="D160" s="8" t="s">
        <v>1</v>
      </c>
      <c r="E160" s="30" t="s">
        <v>726</v>
      </c>
      <c r="F160" s="2" t="str">
        <f t="shared" si="11"/>
        <v/>
      </c>
      <c r="G160" s="2" t="str">
        <f t="shared" si="12"/>
        <v/>
      </c>
      <c r="H160" s="2" t="str">
        <f t="shared" si="13"/>
        <v/>
      </c>
      <c r="I160" s="2" t="str">
        <f t="shared" si="14"/>
        <v/>
      </c>
      <c r="J160" s="2">
        <f t="shared" si="15"/>
        <v>1</v>
      </c>
      <c r="K160" s="100"/>
      <c r="L160" s="2"/>
    </row>
    <row r="161" spans="1:12" x14ac:dyDescent="0.3">
      <c r="A161" s="7" t="s">
        <v>1</v>
      </c>
      <c r="B161" s="8" t="s">
        <v>1</v>
      </c>
      <c r="C161" s="8" t="s">
        <v>1</v>
      </c>
      <c r="D161" s="8" t="s">
        <v>1</v>
      </c>
      <c r="E161" s="30" t="s">
        <v>726</v>
      </c>
      <c r="F161" s="2" t="str">
        <f t="shared" si="11"/>
        <v/>
      </c>
      <c r="G161" s="2" t="str">
        <f t="shared" si="12"/>
        <v/>
      </c>
      <c r="H161" s="2" t="str">
        <f t="shared" si="13"/>
        <v/>
      </c>
      <c r="I161" s="2" t="str">
        <f t="shared" si="14"/>
        <v/>
      </c>
      <c r="J161" s="2">
        <f t="shared" si="15"/>
        <v>1</v>
      </c>
      <c r="K161" s="100"/>
      <c r="L161" s="2"/>
    </row>
    <row r="162" spans="1:12" x14ac:dyDescent="0.3">
      <c r="A162" s="7" t="s">
        <v>1</v>
      </c>
      <c r="B162" s="8" t="s">
        <v>1</v>
      </c>
      <c r="C162" s="8" t="s">
        <v>1</v>
      </c>
      <c r="D162" s="8" t="s">
        <v>1</v>
      </c>
      <c r="E162" s="30" t="s">
        <v>726</v>
      </c>
      <c r="F162" s="2" t="str">
        <f t="shared" si="11"/>
        <v/>
      </c>
      <c r="G162" s="2" t="str">
        <f t="shared" si="12"/>
        <v/>
      </c>
      <c r="H162" s="2" t="str">
        <f t="shared" si="13"/>
        <v/>
      </c>
      <c r="I162" s="2" t="str">
        <f t="shared" si="14"/>
        <v/>
      </c>
      <c r="J162" s="2">
        <f t="shared" si="15"/>
        <v>1</v>
      </c>
      <c r="K162" s="100"/>
      <c r="L162" s="2"/>
    </row>
    <row r="163" spans="1:12" x14ac:dyDescent="0.3">
      <c r="A163" s="7" t="s">
        <v>1</v>
      </c>
      <c r="B163" s="8" t="s">
        <v>1</v>
      </c>
      <c r="C163" s="8" t="s">
        <v>1</v>
      </c>
      <c r="D163" s="8" t="s">
        <v>1</v>
      </c>
      <c r="E163" s="30" t="s">
        <v>726</v>
      </c>
      <c r="F163" s="2" t="str">
        <f t="shared" si="11"/>
        <v/>
      </c>
      <c r="G163" s="2" t="str">
        <f t="shared" si="12"/>
        <v/>
      </c>
      <c r="H163" s="2" t="str">
        <f t="shared" si="13"/>
        <v/>
      </c>
      <c r="I163" s="2" t="str">
        <f t="shared" si="14"/>
        <v/>
      </c>
      <c r="J163" s="2">
        <f t="shared" si="15"/>
        <v>1</v>
      </c>
      <c r="K163" s="100"/>
      <c r="L163" s="2"/>
    </row>
    <row r="164" spans="1:12" x14ac:dyDescent="0.3">
      <c r="A164" s="7" t="s">
        <v>1</v>
      </c>
      <c r="B164" s="8" t="s">
        <v>1</v>
      </c>
      <c r="C164" s="8" t="s">
        <v>1</v>
      </c>
      <c r="D164" s="8" t="s">
        <v>1</v>
      </c>
      <c r="E164" s="30" t="s">
        <v>726</v>
      </c>
      <c r="F164" s="2" t="str">
        <f t="shared" si="11"/>
        <v/>
      </c>
      <c r="G164" s="2" t="str">
        <f t="shared" si="12"/>
        <v/>
      </c>
      <c r="H164" s="2" t="str">
        <f t="shared" si="13"/>
        <v/>
      </c>
      <c r="I164" s="2" t="str">
        <f t="shared" si="14"/>
        <v/>
      </c>
      <c r="J164" s="2">
        <f t="shared" si="15"/>
        <v>1</v>
      </c>
      <c r="K164" s="100"/>
      <c r="L164" s="2"/>
    </row>
    <row r="165" spans="1:12" x14ac:dyDescent="0.3">
      <c r="A165" s="7" t="s">
        <v>1</v>
      </c>
      <c r="B165" s="8" t="s">
        <v>1</v>
      </c>
      <c r="C165" s="8" t="s">
        <v>1</v>
      </c>
      <c r="D165" s="8" t="s">
        <v>1</v>
      </c>
      <c r="E165" s="30" t="s">
        <v>726</v>
      </c>
      <c r="F165" s="2" t="str">
        <f t="shared" si="11"/>
        <v/>
      </c>
      <c r="G165" s="2" t="str">
        <f t="shared" si="12"/>
        <v/>
      </c>
      <c r="H165" s="2" t="str">
        <f t="shared" si="13"/>
        <v/>
      </c>
      <c r="I165" s="2" t="str">
        <f t="shared" si="14"/>
        <v/>
      </c>
      <c r="J165" s="2">
        <f t="shared" si="15"/>
        <v>1</v>
      </c>
      <c r="K165" s="100"/>
      <c r="L165" s="2"/>
    </row>
    <row r="166" spans="1:12" x14ac:dyDescent="0.3">
      <c r="A166" s="7" t="s">
        <v>1</v>
      </c>
      <c r="B166" s="8" t="s">
        <v>1</v>
      </c>
      <c r="C166" s="8" t="s">
        <v>1</v>
      </c>
      <c r="D166" s="8" t="s">
        <v>1</v>
      </c>
      <c r="E166" s="30" t="s">
        <v>726</v>
      </c>
      <c r="F166" s="2" t="str">
        <f t="shared" si="11"/>
        <v/>
      </c>
      <c r="G166" s="2" t="str">
        <f t="shared" si="12"/>
        <v/>
      </c>
      <c r="H166" s="2" t="str">
        <f t="shared" si="13"/>
        <v/>
      </c>
      <c r="I166" s="2" t="str">
        <f t="shared" si="14"/>
        <v/>
      </c>
      <c r="J166" s="2">
        <f t="shared" si="15"/>
        <v>1</v>
      </c>
      <c r="K166" s="100"/>
      <c r="L166" s="2"/>
    </row>
    <row r="167" spans="1:12" x14ac:dyDescent="0.3">
      <c r="A167" s="7" t="s">
        <v>1</v>
      </c>
      <c r="B167" s="8" t="s">
        <v>1</v>
      </c>
      <c r="C167" s="8" t="s">
        <v>1</v>
      </c>
      <c r="D167" s="8" t="s">
        <v>1</v>
      </c>
      <c r="E167" s="30" t="s">
        <v>726</v>
      </c>
      <c r="F167" s="2" t="str">
        <f t="shared" si="11"/>
        <v/>
      </c>
      <c r="G167" s="2" t="str">
        <f t="shared" si="12"/>
        <v/>
      </c>
      <c r="H167" s="2" t="str">
        <f t="shared" si="13"/>
        <v/>
      </c>
      <c r="I167" s="2" t="str">
        <f t="shared" si="14"/>
        <v/>
      </c>
      <c r="J167" s="2">
        <f t="shared" si="15"/>
        <v>1</v>
      </c>
      <c r="K167" s="100"/>
      <c r="L167" s="2"/>
    </row>
    <row r="168" spans="1:12" x14ac:dyDescent="0.3">
      <c r="A168" s="7" t="s">
        <v>1</v>
      </c>
      <c r="B168" s="8" t="s">
        <v>1</v>
      </c>
      <c r="C168" s="8" t="s">
        <v>1</v>
      </c>
      <c r="D168" s="8" t="s">
        <v>1</v>
      </c>
      <c r="E168" s="30" t="s">
        <v>726</v>
      </c>
      <c r="F168" s="2" t="str">
        <f t="shared" si="11"/>
        <v/>
      </c>
      <c r="G168" s="2" t="str">
        <f t="shared" si="12"/>
        <v/>
      </c>
      <c r="H168" s="2" t="str">
        <f t="shared" si="13"/>
        <v/>
      </c>
      <c r="I168" s="2" t="str">
        <f t="shared" si="14"/>
        <v/>
      </c>
      <c r="J168" s="2">
        <f t="shared" si="15"/>
        <v>1</v>
      </c>
      <c r="K168" s="100"/>
      <c r="L168" s="2"/>
    </row>
    <row r="169" spans="1:12" x14ac:dyDescent="0.3">
      <c r="A169" s="7" t="s">
        <v>1</v>
      </c>
      <c r="B169" s="8" t="s">
        <v>1</v>
      </c>
      <c r="C169" s="8" t="s">
        <v>1</v>
      </c>
      <c r="D169" s="8" t="s">
        <v>1</v>
      </c>
      <c r="E169" s="30" t="s">
        <v>726</v>
      </c>
      <c r="F169" s="2" t="str">
        <f t="shared" si="11"/>
        <v/>
      </c>
      <c r="G169" s="2" t="str">
        <f t="shared" si="12"/>
        <v/>
      </c>
      <c r="H169" s="2" t="str">
        <f t="shared" si="13"/>
        <v/>
      </c>
      <c r="I169" s="2" t="str">
        <f t="shared" si="14"/>
        <v/>
      </c>
      <c r="J169" s="2">
        <f t="shared" si="15"/>
        <v>1</v>
      </c>
      <c r="K169" s="100"/>
      <c r="L169" s="2"/>
    </row>
    <row r="170" spans="1:12" x14ac:dyDescent="0.3">
      <c r="A170" s="31" t="s">
        <v>726</v>
      </c>
      <c r="B170" s="8" t="s">
        <v>1</v>
      </c>
      <c r="C170" s="8" t="s">
        <v>1</v>
      </c>
      <c r="D170" s="8" t="s">
        <v>1</v>
      </c>
      <c r="E170" s="5" t="s">
        <v>1</v>
      </c>
      <c r="F170" s="2">
        <f t="shared" si="11"/>
        <v>1</v>
      </c>
      <c r="G170" s="2" t="str">
        <f t="shared" si="12"/>
        <v/>
      </c>
      <c r="H170" s="2" t="str">
        <f t="shared" si="13"/>
        <v/>
      </c>
      <c r="I170" s="2" t="str">
        <f t="shared" si="14"/>
        <v/>
      </c>
      <c r="J170" s="2" t="str">
        <f t="shared" si="15"/>
        <v/>
      </c>
      <c r="K170" s="100"/>
      <c r="L170" s="2"/>
    </row>
    <row r="171" spans="1:12" x14ac:dyDescent="0.3">
      <c r="A171" s="7" t="s">
        <v>1</v>
      </c>
      <c r="B171" s="8" t="s">
        <v>1</v>
      </c>
      <c r="C171" s="8" t="s">
        <v>1</v>
      </c>
      <c r="D171" s="32" t="s">
        <v>726</v>
      </c>
      <c r="E171" s="5" t="s">
        <v>1</v>
      </c>
      <c r="F171" s="2" t="str">
        <f t="shared" si="11"/>
        <v/>
      </c>
      <c r="G171" s="2" t="str">
        <f t="shared" si="12"/>
        <v/>
      </c>
      <c r="H171" s="2" t="str">
        <f t="shared" si="13"/>
        <v/>
      </c>
      <c r="I171" s="2">
        <f t="shared" si="14"/>
        <v>1</v>
      </c>
      <c r="J171" s="2" t="str">
        <f t="shared" si="15"/>
        <v/>
      </c>
      <c r="K171" s="100"/>
      <c r="L171" s="2"/>
    </row>
    <row r="172" spans="1:12" x14ac:dyDescent="0.3">
      <c r="A172" s="7" t="s">
        <v>1</v>
      </c>
      <c r="B172" s="8" t="s">
        <v>1</v>
      </c>
      <c r="C172" s="8" t="s">
        <v>1</v>
      </c>
      <c r="D172" s="8" t="s">
        <v>1</v>
      </c>
      <c r="E172" s="30" t="s">
        <v>726</v>
      </c>
      <c r="F172" s="2" t="str">
        <f t="shared" si="11"/>
        <v/>
      </c>
      <c r="G172" s="2" t="str">
        <f t="shared" si="12"/>
        <v/>
      </c>
      <c r="H172" s="2" t="str">
        <f t="shared" si="13"/>
        <v/>
      </c>
      <c r="I172" s="2" t="str">
        <f t="shared" si="14"/>
        <v/>
      </c>
      <c r="J172" s="2">
        <f t="shared" si="15"/>
        <v>1</v>
      </c>
      <c r="K172" s="100"/>
      <c r="L172" s="2"/>
    </row>
    <row r="173" spans="1:12" x14ac:dyDescent="0.3">
      <c r="A173" s="7" t="s">
        <v>1</v>
      </c>
      <c r="B173" s="8" t="s">
        <v>1</v>
      </c>
      <c r="C173" s="8" t="s">
        <v>1</v>
      </c>
      <c r="D173" s="8" t="s">
        <v>1</v>
      </c>
      <c r="E173" s="30" t="s">
        <v>726</v>
      </c>
      <c r="F173" s="2" t="str">
        <f t="shared" si="11"/>
        <v/>
      </c>
      <c r="G173" s="2" t="str">
        <f t="shared" si="12"/>
        <v/>
      </c>
      <c r="H173" s="2" t="str">
        <f t="shared" si="13"/>
        <v/>
      </c>
      <c r="I173" s="2" t="str">
        <f t="shared" si="14"/>
        <v/>
      </c>
      <c r="J173" s="2">
        <f t="shared" si="15"/>
        <v>1</v>
      </c>
      <c r="K173" s="100"/>
      <c r="L173" s="2"/>
    </row>
    <row r="174" spans="1:12" x14ac:dyDescent="0.3">
      <c r="A174" s="21" t="s">
        <v>1</v>
      </c>
      <c r="B174" s="22" t="s">
        <v>1</v>
      </c>
      <c r="C174" s="22" t="s">
        <v>1</v>
      </c>
      <c r="D174" s="22" t="s">
        <v>1</v>
      </c>
      <c r="E174" s="30" t="s">
        <v>726</v>
      </c>
      <c r="F174" s="2" t="str">
        <f t="shared" si="11"/>
        <v/>
      </c>
      <c r="G174" s="2" t="str">
        <f t="shared" si="12"/>
        <v/>
      </c>
      <c r="H174" s="2" t="str">
        <f t="shared" si="13"/>
        <v/>
      </c>
      <c r="I174" s="2" t="str">
        <f t="shared" si="14"/>
        <v/>
      </c>
      <c r="J174" s="2">
        <f t="shared" si="15"/>
        <v>1</v>
      </c>
      <c r="K174" s="100"/>
      <c r="L174" s="2"/>
    </row>
    <row r="175" spans="1:12" x14ac:dyDescent="0.3">
      <c r="A175" s="21" t="s">
        <v>1</v>
      </c>
      <c r="B175" s="22" t="s">
        <v>1</v>
      </c>
      <c r="C175" s="22" t="s">
        <v>1</v>
      </c>
      <c r="D175" s="22" t="s">
        <v>1</v>
      </c>
      <c r="E175" s="30" t="s">
        <v>726</v>
      </c>
      <c r="F175" s="2" t="str">
        <f t="shared" si="11"/>
        <v/>
      </c>
      <c r="G175" s="2" t="str">
        <f t="shared" si="12"/>
        <v/>
      </c>
      <c r="H175" s="2" t="str">
        <f t="shared" si="13"/>
        <v/>
      </c>
      <c r="I175" s="2" t="str">
        <f t="shared" si="14"/>
        <v/>
      </c>
      <c r="J175" s="2">
        <f t="shared" si="15"/>
        <v>1</v>
      </c>
      <c r="K175" s="100"/>
      <c r="L175" s="2"/>
    </row>
    <row r="176" spans="1:12" x14ac:dyDescent="0.3">
      <c r="A176" s="21" t="s">
        <v>1</v>
      </c>
      <c r="B176" s="32" t="s">
        <v>726</v>
      </c>
      <c r="C176" s="22" t="s">
        <v>1</v>
      </c>
      <c r="D176" s="22" t="s">
        <v>1</v>
      </c>
      <c r="E176" s="29" t="s">
        <v>1</v>
      </c>
      <c r="F176" s="2" t="str">
        <f t="shared" si="11"/>
        <v/>
      </c>
      <c r="G176" s="2">
        <f t="shared" si="12"/>
        <v>1</v>
      </c>
      <c r="H176" s="2" t="str">
        <f t="shared" si="13"/>
        <v/>
      </c>
      <c r="I176" s="2" t="str">
        <f t="shared" si="14"/>
        <v/>
      </c>
      <c r="J176" s="2" t="str">
        <f t="shared" si="15"/>
        <v/>
      </c>
      <c r="K176" s="100"/>
      <c r="L176" s="2"/>
    </row>
    <row r="177" spans="1:14" x14ac:dyDescent="0.3">
      <c r="A177" s="21" t="s">
        <v>1</v>
      </c>
      <c r="B177" s="22" t="s">
        <v>1</v>
      </c>
      <c r="C177" s="22" t="s">
        <v>1</v>
      </c>
      <c r="D177" s="22" t="s">
        <v>1</v>
      </c>
      <c r="E177" s="30" t="s">
        <v>726</v>
      </c>
      <c r="F177" s="2" t="str">
        <f t="shared" si="11"/>
        <v/>
      </c>
      <c r="G177" s="2" t="str">
        <f t="shared" si="12"/>
        <v/>
      </c>
      <c r="H177" s="2" t="str">
        <f t="shared" si="13"/>
        <v/>
      </c>
      <c r="I177" s="2" t="str">
        <f t="shared" si="14"/>
        <v/>
      </c>
      <c r="J177" s="2">
        <f t="shared" si="15"/>
        <v>1</v>
      </c>
      <c r="K177" s="100"/>
      <c r="L177" s="2"/>
    </row>
    <row r="180" spans="1:14" x14ac:dyDescent="0.3">
      <c r="A180" s="17"/>
      <c r="B180" s="18"/>
      <c r="C180" s="18"/>
      <c r="D180" s="18"/>
      <c r="E180" s="33"/>
      <c r="F180" s="44">
        <f>SUM(F3:F177)</f>
        <v>11</v>
      </c>
      <c r="G180" s="44">
        <f>SUM(G3:G177)</f>
        <v>4</v>
      </c>
      <c r="H180" s="44">
        <f>SUM(H3:H177)</f>
        <v>2</v>
      </c>
      <c r="I180" s="44">
        <f>SUM(I3:I177)</f>
        <v>7</v>
      </c>
      <c r="J180" s="44">
        <f>SUM(J3:J177)</f>
        <v>157</v>
      </c>
      <c r="K180" t="s">
        <v>868</v>
      </c>
      <c r="M180">
        <f>175-J180</f>
        <v>18</v>
      </c>
      <c r="N180" t="s">
        <v>869</v>
      </c>
    </row>
    <row r="182" spans="1:14" x14ac:dyDescent="0.3">
      <c r="F182" s="83">
        <f>F180/175</f>
        <v>6.2857142857142861E-2</v>
      </c>
      <c r="G182" s="83">
        <f t="shared" ref="G182:I182" si="16">G180/175</f>
        <v>2.2857142857142857E-2</v>
      </c>
      <c r="H182" s="83">
        <f t="shared" si="16"/>
        <v>1.1428571428571429E-2</v>
      </c>
      <c r="I182" s="83">
        <f t="shared" si="16"/>
        <v>0.04</v>
      </c>
    </row>
  </sheetData>
  <mergeCells count="1">
    <mergeCell ref="A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83"/>
  <sheetViews>
    <sheetView workbookViewId="0">
      <pane ySplit="1152" topLeftCell="A3" activePane="bottomLeft"/>
      <selection activeCell="A3" sqref="A3"/>
      <selection pane="bottomLeft" activeCell="A3" sqref="A3"/>
    </sheetView>
  </sheetViews>
  <sheetFormatPr defaultRowHeight="14.4" x14ac:dyDescent="0.3"/>
  <cols>
    <col min="1" max="1" width="55.6640625" style="24" customWidth="1"/>
    <col min="2" max="5" width="8.88671875" style="2"/>
  </cols>
  <sheetData>
    <row r="1" spans="1:6" x14ac:dyDescent="0.3">
      <c r="A1" s="9" t="s">
        <v>889</v>
      </c>
    </row>
    <row r="2" spans="1:6" ht="28.8" x14ac:dyDescent="0.3">
      <c r="A2" s="23" t="s">
        <v>890</v>
      </c>
      <c r="B2" s="2" t="s">
        <v>818</v>
      </c>
      <c r="C2" s="2" t="s">
        <v>7</v>
      </c>
      <c r="D2" s="2" t="s">
        <v>2</v>
      </c>
      <c r="E2" s="2" t="s">
        <v>819</v>
      </c>
    </row>
    <row r="3" spans="1:6" x14ac:dyDescent="0.3">
      <c r="A3" s="24" t="s">
        <v>2</v>
      </c>
      <c r="B3" s="2" t="str">
        <f t="shared" ref="B3:B9" si="0">IF(A3="25 maximum",1,"")</f>
        <v/>
      </c>
      <c r="C3" s="2" t="str">
        <f>IF(A3="26 to 50",1,"")</f>
        <v/>
      </c>
      <c r="D3" s="2">
        <f>IF(A3="51 to 100",1,"")</f>
        <v>1</v>
      </c>
      <c r="E3" s="2" t="str">
        <f>IF(A3="over 100",1,"")</f>
        <v/>
      </c>
      <c r="F3">
        <v>1</v>
      </c>
    </row>
    <row r="4" spans="1:6" x14ac:dyDescent="0.3">
      <c r="A4" s="24" t="s">
        <v>7</v>
      </c>
      <c r="B4" s="2" t="str">
        <f t="shared" si="0"/>
        <v/>
      </c>
      <c r="C4" s="2">
        <f>IF(A4="26 to 50",1,"")</f>
        <v>1</v>
      </c>
      <c r="D4" s="2" t="str">
        <f t="shared" ref="D4:D67" si="1">IF(A4="51 to 100",1,"")</f>
        <v/>
      </c>
      <c r="E4" s="2" t="str">
        <f t="shared" ref="E4:E67" si="2">IF(A4="over 100",1,"")</f>
        <v/>
      </c>
      <c r="F4">
        <v>1</v>
      </c>
    </row>
    <row r="5" spans="1:6" x14ac:dyDescent="0.3">
      <c r="A5" s="24" t="s">
        <v>12</v>
      </c>
      <c r="B5" s="2">
        <f t="shared" si="0"/>
        <v>1</v>
      </c>
      <c r="C5" s="2" t="str">
        <f t="shared" ref="C5:C68" si="3">IF(A5="26 to 50",1,"")</f>
        <v/>
      </c>
      <c r="D5" s="2" t="str">
        <f t="shared" si="1"/>
        <v/>
      </c>
      <c r="E5" s="2" t="str">
        <f t="shared" si="2"/>
        <v/>
      </c>
      <c r="F5">
        <v>1</v>
      </c>
    </row>
    <row r="6" spans="1:6" x14ac:dyDescent="0.3">
      <c r="A6" s="24" t="s">
        <v>7</v>
      </c>
      <c r="B6" s="2" t="str">
        <f t="shared" si="0"/>
        <v/>
      </c>
      <c r="C6" s="2">
        <f t="shared" si="3"/>
        <v>1</v>
      </c>
      <c r="D6" s="2" t="str">
        <f t="shared" si="1"/>
        <v/>
      </c>
      <c r="E6" s="2" t="str">
        <f t="shared" si="2"/>
        <v/>
      </c>
      <c r="F6">
        <v>1</v>
      </c>
    </row>
    <row r="7" spans="1:6" x14ac:dyDescent="0.3">
      <c r="A7" s="24" t="s">
        <v>7</v>
      </c>
      <c r="B7" s="2" t="str">
        <f t="shared" si="0"/>
        <v/>
      </c>
      <c r="C7" s="2">
        <f t="shared" si="3"/>
        <v>1</v>
      </c>
      <c r="D7" s="2" t="str">
        <f t="shared" si="1"/>
        <v/>
      </c>
      <c r="E7" s="2" t="str">
        <f t="shared" si="2"/>
        <v/>
      </c>
      <c r="F7">
        <v>1</v>
      </c>
    </row>
    <row r="8" spans="1:6" x14ac:dyDescent="0.3">
      <c r="A8" s="24" t="s">
        <v>12</v>
      </c>
      <c r="B8" s="2">
        <f t="shared" si="0"/>
        <v>1</v>
      </c>
      <c r="C8" s="2" t="str">
        <f t="shared" si="3"/>
        <v/>
      </c>
      <c r="D8" s="2" t="str">
        <f t="shared" si="1"/>
        <v/>
      </c>
      <c r="E8" s="2" t="str">
        <f t="shared" si="2"/>
        <v/>
      </c>
      <c r="F8">
        <v>1</v>
      </c>
    </row>
    <row r="9" spans="1:6" x14ac:dyDescent="0.3">
      <c r="A9" s="24" t="s">
        <v>12</v>
      </c>
      <c r="B9" s="2">
        <f t="shared" si="0"/>
        <v>1</v>
      </c>
      <c r="C9" s="2" t="str">
        <f t="shared" si="3"/>
        <v/>
      </c>
      <c r="D9" s="2" t="str">
        <f t="shared" si="1"/>
        <v/>
      </c>
      <c r="E9" s="2" t="str">
        <f t="shared" si="2"/>
        <v/>
      </c>
      <c r="F9">
        <v>1</v>
      </c>
    </row>
    <row r="10" spans="1:6" x14ac:dyDescent="0.3">
      <c r="A10" s="24" t="s">
        <v>7</v>
      </c>
      <c r="B10" s="2" t="str">
        <f>IF(A10="25 maximum",1,"")</f>
        <v/>
      </c>
      <c r="C10" s="2">
        <f t="shared" si="3"/>
        <v>1</v>
      </c>
      <c r="D10" s="2" t="str">
        <f t="shared" si="1"/>
        <v/>
      </c>
      <c r="E10" s="2" t="str">
        <f t="shared" si="2"/>
        <v/>
      </c>
      <c r="F10">
        <v>1</v>
      </c>
    </row>
    <row r="11" spans="1:6" x14ac:dyDescent="0.3">
      <c r="A11" s="24" t="s">
        <v>12</v>
      </c>
      <c r="B11" s="2">
        <f t="shared" ref="B11:B74" si="4">IF(A11="25 maximum",1,"")</f>
        <v>1</v>
      </c>
      <c r="C11" s="2" t="str">
        <f t="shared" si="3"/>
        <v/>
      </c>
      <c r="D11" s="2" t="str">
        <f t="shared" si="1"/>
        <v/>
      </c>
      <c r="E11" s="2" t="str">
        <f t="shared" si="2"/>
        <v/>
      </c>
      <c r="F11">
        <v>1</v>
      </c>
    </row>
    <row r="12" spans="1:6" x14ac:dyDescent="0.3">
      <c r="A12" s="24" t="s">
        <v>7</v>
      </c>
      <c r="B12" s="2" t="str">
        <f t="shared" si="4"/>
        <v/>
      </c>
      <c r="C12" s="2">
        <f t="shared" si="3"/>
        <v>1</v>
      </c>
      <c r="D12" s="2" t="str">
        <f t="shared" si="1"/>
        <v/>
      </c>
      <c r="E12" s="2" t="str">
        <f t="shared" si="2"/>
        <v/>
      </c>
      <c r="F12">
        <v>1</v>
      </c>
    </row>
    <row r="13" spans="1:6" x14ac:dyDescent="0.3">
      <c r="A13" s="24" t="s">
        <v>12</v>
      </c>
      <c r="B13" s="2">
        <f t="shared" si="4"/>
        <v>1</v>
      </c>
      <c r="C13" s="2" t="str">
        <f t="shared" si="3"/>
        <v/>
      </c>
      <c r="D13" s="2" t="str">
        <f t="shared" si="1"/>
        <v/>
      </c>
      <c r="E13" s="2" t="str">
        <f t="shared" si="2"/>
        <v/>
      </c>
      <c r="F13">
        <v>1</v>
      </c>
    </row>
    <row r="14" spans="1:6" x14ac:dyDescent="0.3">
      <c r="A14" s="24" t="s">
        <v>54</v>
      </c>
      <c r="B14" s="2" t="str">
        <f t="shared" si="4"/>
        <v/>
      </c>
      <c r="C14" s="2" t="str">
        <f t="shared" si="3"/>
        <v/>
      </c>
      <c r="D14" s="2" t="str">
        <f t="shared" si="1"/>
        <v/>
      </c>
      <c r="E14" s="2">
        <f t="shared" si="2"/>
        <v>1</v>
      </c>
      <c r="F14">
        <v>1</v>
      </c>
    </row>
    <row r="15" spans="1:6" x14ac:dyDescent="0.3">
      <c r="A15" s="24" t="s">
        <v>12</v>
      </c>
      <c r="B15" s="2">
        <f t="shared" si="4"/>
        <v>1</v>
      </c>
      <c r="C15" s="2" t="str">
        <f t="shared" si="3"/>
        <v/>
      </c>
      <c r="D15" s="2" t="str">
        <f t="shared" si="1"/>
        <v/>
      </c>
      <c r="E15" s="2" t="str">
        <f t="shared" si="2"/>
        <v/>
      </c>
      <c r="F15">
        <v>1</v>
      </c>
    </row>
    <row r="16" spans="1:6" x14ac:dyDescent="0.3">
      <c r="A16" s="24" t="s">
        <v>12</v>
      </c>
      <c r="B16" s="2">
        <f t="shared" si="4"/>
        <v>1</v>
      </c>
      <c r="C16" s="2" t="str">
        <f t="shared" si="3"/>
        <v/>
      </c>
      <c r="D16" s="2" t="str">
        <f t="shared" si="1"/>
        <v/>
      </c>
      <c r="E16" s="2" t="str">
        <f t="shared" si="2"/>
        <v/>
      </c>
      <c r="F16">
        <v>1</v>
      </c>
    </row>
    <row r="17" spans="1:6" x14ac:dyDescent="0.3">
      <c r="A17" s="24" t="s">
        <v>12</v>
      </c>
      <c r="B17" s="2">
        <f t="shared" si="4"/>
        <v>1</v>
      </c>
      <c r="C17" s="2" t="str">
        <f t="shared" si="3"/>
        <v/>
      </c>
      <c r="D17" s="2" t="str">
        <f t="shared" si="1"/>
        <v/>
      </c>
      <c r="E17" s="2" t="str">
        <f t="shared" si="2"/>
        <v/>
      </c>
      <c r="F17">
        <v>1</v>
      </c>
    </row>
    <row r="18" spans="1:6" x14ac:dyDescent="0.3">
      <c r="A18" s="24" t="s">
        <v>7</v>
      </c>
      <c r="B18" s="2" t="str">
        <f t="shared" si="4"/>
        <v/>
      </c>
      <c r="C18" s="2">
        <f t="shared" si="3"/>
        <v>1</v>
      </c>
      <c r="D18" s="2" t="str">
        <f t="shared" si="1"/>
        <v/>
      </c>
      <c r="E18" s="2" t="str">
        <f t="shared" si="2"/>
        <v/>
      </c>
      <c r="F18">
        <v>1</v>
      </c>
    </row>
    <row r="19" spans="1:6" x14ac:dyDescent="0.3">
      <c r="A19" s="24" t="s">
        <v>12</v>
      </c>
      <c r="B19" s="2">
        <f t="shared" si="4"/>
        <v>1</v>
      </c>
      <c r="C19" s="2" t="str">
        <f t="shared" si="3"/>
        <v/>
      </c>
      <c r="D19" s="2" t="str">
        <f t="shared" si="1"/>
        <v/>
      </c>
      <c r="E19" s="2" t="str">
        <f t="shared" si="2"/>
        <v/>
      </c>
      <c r="F19">
        <v>1</v>
      </c>
    </row>
    <row r="20" spans="1:6" x14ac:dyDescent="0.3">
      <c r="A20" s="24" t="s">
        <v>12</v>
      </c>
      <c r="B20" s="2">
        <f t="shared" si="4"/>
        <v>1</v>
      </c>
      <c r="C20" s="2" t="str">
        <f t="shared" si="3"/>
        <v/>
      </c>
      <c r="D20" s="2" t="str">
        <f t="shared" si="1"/>
        <v/>
      </c>
      <c r="E20" s="2" t="str">
        <f t="shared" si="2"/>
        <v/>
      </c>
      <c r="F20">
        <v>1</v>
      </c>
    </row>
    <row r="21" spans="1:6" x14ac:dyDescent="0.3">
      <c r="A21" s="24" t="s">
        <v>7</v>
      </c>
      <c r="B21" s="2" t="str">
        <f t="shared" si="4"/>
        <v/>
      </c>
      <c r="C21" s="2">
        <f t="shared" si="3"/>
        <v>1</v>
      </c>
      <c r="D21" s="2" t="str">
        <f t="shared" si="1"/>
        <v/>
      </c>
      <c r="E21" s="2" t="str">
        <f t="shared" si="2"/>
        <v/>
      </c>
      <c r="F21">
        <v>1</v>
      </c>
    </row>
    <row r="22" spans="1:6" x14ac:dyDescent="0.3">
      <c r="A22" s="24" t="s">
        <v>12</v>
      </c>
      <c r="B22" s="2">
        <f t="shared" si="4"/>
        <v>1</v>
      </c>
      <c r="C22" s="2" t="str">
        <f t="shared" si="3"/>
        <v/>
      </c>
      <c r="D22" s="2" t="str">
        <f t="shared" si="1"/>
        <v/>
      </c>
      <c r="E22" s="2" t="str">
        <f t="shared" si="2"/>
        <v/>
      </c>
      <c r="F22">
        <v>1</v>
      </c>
    </row>
    <row r="23" spans="1:6" x14ac:dyDescent="0.3">
      <c r="A23" s="24" t="s">
        <v>7</v>
      </c>
      <c r="B23" s="2" t="str">
        <f t="shared" si="4"/>
        <v/>
      </c>
      <c r="C23" s="2">
        <f t="shared" si="3"/>
        <v>1</v>
      </c>
      <c r="D23" s="2" t="str">
        <f t="shared" si="1"/>
        <v/>
      </c>
      <c r="E23" s="2" t="str">
        <f t="shared" si="2"/>
        <v/>
      </c>
      <c r="F23">
        <v>1</v>
      </c>
    </row>
    <row r="24" spans="1:6" x14ac:dyDescent="0.3">
      <c r="A24" s="24" t="s">
        <v>7</v>
      </c>
      <c r="B24" s="2" t="str">
        <f t="shared" si="4"/>
        <v/>
      </c>
      <c r="C24" s="2">
        <f t="shared" si="3"/>
        <v>1</v>
      </c>
      <c r="D24" s="2" t="str">
        <f t="shared" si="1"/>
        <v/>
      </c>
      <c r="E24" s="2" t="str">
        <f t="shared" si="2"/>
        <v/>
      </c>
      <c r="F24">
        <v>1</v>
      </c>
    </row>
    <row r="25" spans="1:6" x14ac:dyDescent="0.3">
      <c r="A25" s="24" t="s">
        <v>7</v>
      </c>
      <c r="B25" s="2" t="str">
        <f t="shared" si="4"/>
        <v/>
      </c>
      <c r="C25" s="2">
        <f t="shared" si="3"/>
        <v>1</v>
      </c>
      <c r="D25" s="2" t="str">
        <f t="shared" si="1"/>
        <v/>
      </c>
      <c r="E25" s="2" t="str">
        <f t="shared" si="2"/>
        <v/>
      </c>
      <c r="F25">
        <v>1</v>
      </c>
    </row>
    <row r="26" spans="1:6" x14ac:dyDescent="0.3">
      <c r="A26" s="24" t="s">
        <v>2</v>
      </c>
      <c r="B26" s="2" t="str">
        <f t="shared" si="4"/>
        <v/>
      </c>
      <c r="C26" s="2" t="str">
        <f t="shared" si="3"/>
        <v/>
      </c>
      <c r="D26" s="2">
        <f t="shared" si="1"/>
        <v>1</v>
      </c>
      <c r="E26" s="2" t="str">
        <f t="shared" si="2"/>
        <v/>
      </c>
      <c r="F26">
        <v>1</v>
      </c>
    </row>
    <row r="27" spans="1:6" x14ac:dyDescent="0.3">
      <c r="A27" s="24" t="s">
        <v>12</v>
      </c>
      <c r="B27" s="2">
        <f t="shared" si="4"/>
        <v>1</v>
      </c>
      <c r="C27" s="2" t="str">
        <f t="shared" si="3"/>
        <v/>
      </c>
      <c r="D27" s="2" t="str">
        <f t="shared" si="1"/>
        <v/>
      </c>
      <c r="E27" s="2" t="str">
        <f t="shared" si="2"/>
        <v/>
      </c>
      <c r="F27">
        <v>1</v>
      </c>
    </row>
    <row r="28" spans="1:6" x14ac:dyDescent="0.3">
      <c r="A28" s="24" t="s">
        <v>2</v>
      </c>
      <c r="B28" s="2" t="str">
        <f t="shared" si="4"/>
        <v/>
      </c>
      <c r="C28" s="2" t="str">
        <f t="shared" si="3"/>
        <v/>
      </c>
      <c r="D28" s="2">
        <f t="shared" si="1"/>
        <v>1</v>
      </c>
      <c r="E28" s="2" t="str">
        <f t="shared" si="2"/>
        <v/>
      </c>
      <c r="F28">
        <v>1</v>
      </c>
    </row>
    <row r="29" spans="1:6" x14ac:dyDescent="0.3">
      <c r="A29" s="24" t="s">
        <v>12</v>
      </c>
      <c r="B29" s="2">
        <f t="shared" si="4"/>
        <v>1</v>
      </c>
      <c r="C29" s="2" t="str">
        <f t="shared" si="3"/>
        <v/>
      </c>
      <c r="D29" s="2" t="str">
        <f t="shared" si="1"/>
        <v/>
      </c>
      <c r="E29" s="2" t="str">
        <f t="shared" si="2"/>
        <v/>
      </c>
      <c r="F29">
        <v>1</v>
      </c>
    </row>
    <row r="30" spans="1:6" x14ac:dyDescent="0.3">
      <c r="A30" s="24" t="s">
        <v>7</v>
      </c>
      <c r="B30" s="2" t="str">
        <f t="shared" si="4"/>
        <v/>
      </c>
      <c r="C30" s="2">
        <f t="shared" si="3"/>
        <v>1</v>
      </c>
      <c r="D30" s="2" t="str">
        <f t="shared" si="1"/>
        <v/>
      </c>
      <c r="E30" s="2" t="str">
        <f t="shared" si="2"/>
        <v/>
      </c>
      <c r="F30">
        <v>1</v>
      </c>
    </row>
    <row r="31" spans="1:6" x14ac:dyDescent="0.3">
      <c r="A31" s="24" t="s">
        <v>12</v>
      </c>
      <c r="B31" s="2">
        <f t="shared" si="4"/>
        <v>1</v>
      </c>
      <c r="C31" s="2" t="str">
        <f t="shared" si="3"/>
        <v/>
      </c>
      <c r="D31" s="2" t="str">
        <f t="shared" si="1"/>
        <v/>
      </c>
      <c r="E31" s="2" t="str">
        <f t="shared" si="2"/>
        <v/>
      </c>
      <c r="F31">
        <v>1</v>
      </c>
    </row>
    <row r="32" spans="1:6" x14ac:dyDescent="0.3">
      <c r="A32" s="24" t="s">
        <v>7</v>
      </c>
      <c r="B32" s="2" t="str">
        <f t="shared" si="4"/>
        <v/>
      </c>
      <c r="C32" s="2">
        <f t="shared" si="3"/>
        <v>1</v>
      </c>
      <c r="D32" s="2" t="str">
        <f t="shared" si="1"/>
        <v/>
      </c>
      <c r="E32" s="2" t="str">
        <f t="shared" si="2"/>
        <v/>
      </c>
      <c r="F32">
        <v>1</v>
      </c>
    </row>
    <row r="33" spans="1:6" x14ac:dyDescent="0.3">
      <c r="A33" s="24" t="s">
        <v>12</v>
      </c>
      <c r="B33" s="2">
        <f t="shared" si="4"/>
        <v>1</v>
      </c>
      <c r="C33" s="2" t="str">
        <f t="shared" si="3"/>
        <v/>
      </c>
      <c r="D33" s="2" t="str">
        <f t="shared" si="1"/>
        <v/>
      </c>
      <c r="E33" s="2" t="str">
        <f t="shared" si="2"/>
        <v/>
      </c>
      <c r="F33">
        <v>1</v>
      </c>
    </row>
    <row r="34" spans="1:6" x14ac:dyDescent="0.3">
      <c r="A34" s="24" t="s">
        <v>7</v>
      </c>
      <c r="B34" s="2" t="str">
        <f t="shared" si="4"/>
        <v/>
      </c>
      <c r="C34" s="2">
        <f t="shared" si="3"/>
        <v>1</v>
      </c>
      <c r="D34" s="2" t="str">
        <f t="shared" si="1"/>
        <v/>
      </c>
      <c r="E34" s="2" t="str">
        <f t="shared" si="2"/>
        <v/>
      </c>
      <c r="F34">
        <v>1</v>
      </c>
    </row>
    <row r="35" spans="1:6" x14ac:dyDescent="0.3">
      <c r="A35" s="24" t="s">
        <v>54</v>
      </c>
      <c r="B35" s="2" t="str">
        <f t="shared" si="4"/>
        <v/>
      </c>
      <c r="C35" s="2" t="str">
        <f t="shared" si="3"/>
        <v/>
      </c>
      <c r="D35" s="2" t="str">
        <f t="shared" si="1"/>
        <v/>
      </c>
      <c r="E35" s="2">
        <f t="shared" si="2"/>
        <v>1</v>
      </c>
      <c r="F35">
        <v>1</v>
      </c>
    </row>
    <row r="36" spans="1:6" x14ac:dyDescent="0.3">
      <c r="A36" s="24" t="s">
        <v>7</v>
      </c>
      <c r="B36" s="2" t="str">
        <f t="shared" si="4"/>
        <v/>
      </c>
      <c r="C36" s="2">
        <f t="shared" si="3"/>
        <v>1</v>
      </c>
      <c r="D36" s="2" t="str">
        <f t="shared" si="1"/>
        <v/>
      </c>
      <c r="E36" s="2" t="str">
        <f t="shared" si="2"/>
        <v/>
      </c>
      <c r="F36">
        <v>1</v>
      </c>
    </row>
    <row r="37" spans="1:6" x14ac:dyDescent="0.3">
      <c r="A37" s="24" t="s">
        <v>7</v>
      </c>
      <c r="B37" s="2" t="str">
        <f t="shared" si="4"/>
        <v/>
      </c>
      <c r="C37" s="2">
        <f t="shared" si="3"/>
        <v>1</v>
      </c>
      <c r="D37" s="2" t="str">
        <f t="shared" si="1"/>
        <v/>
      </c>
      <c r="E37" s="2" t="str">
        <f t="shared" si="2"/>
        <v/>
      </c>
      <c r="F37">
        <v>1</v>
      </c>
    </row>
    <row r="38" spans="1:6" x14ac:dyDescent="0.3">
      <c r="A38" s="24" t="s">
        <v>12</v>
      </c>
      <c r="B38" s="2">
        <f t="shared" si="4"/>
        <v>1</v>
      </c>
      <c r="C38" s="2" t="str">
        <f t="shared" si="3"/>
        <v/>
      </c>
      <c r="D38" s="2" t="str">
        <f t="shared" si="1"/>
        <v/>
      </c>
      <c r="E38" s="2" t="str">
        <f t="shared" si="2"/>
        <v/>
      </c>
      <c r="F38">
        <v>1</v>
      </c>
    </row>
    <row r="39" spans="1:6" x14ac:dyDescent="0.3">
      <c r="A39" s="24" t="s">
        <v>7</v>
      </c>
      <c r="B39" s="2" t="str">
        <f t="shared" si="4"/>
        <v/>
      </c>
      <c r="C39" s="2">
        <f t="shared" si="3"/>
        <v>1</v>
      </c>
      <c r="D39" s="2" t="str">
        <f t="shared" si="1"/>
        <v/>
      </c>
      <c r="E39" s="2" t="str">
        <f t="shared" si="2"/>
        <v/>
      </c>
      <c r="F39">
        <v>1</v>
      </c>
    </row>
    <row r="40" spans="1:6" x14ac:dyDescent="0.3">
      <c r="A40" s="24" t="s">
        <v>7</v>
      </c>
      <c r="B40" s="2" t="str">
        <f t="shared" si="4"/>
        <v/>
      </c>
      <c r="C40" s="2">
        <f t="shared" si="3"/>
        <v>1</v>
      </c>
      <c r="D40" s="2" t="str">
        <f t="shared" si="1"/>
        <v/>
      </c>
      <c r="E40" s="2" t="str">
        <f t="shared" si="2"/>
        <v/>
      </c>
      <c r="F40">
        <v>1</v>
      </c>
    </row>
    <row r="41" spans="1:6" x14ac:dyDescent="0.3">
      <c r="A41" s="24" t="s">
        <v>12</v>
      </c>
      <c r="B41" s="2">
        <f t="shared" si="4"/>
        <v>1</v>
      </c>
      <c r="C41" s="2" t="str">
        <f t="shared" si="3"/>
        <v/>
      </c>
      <c r="D41" s="2" t="str">
        <f t="shared" si="1"/>
        <v/>
      </c>
      <c r="E41" s="2" t="str">
        <f t="shared" si="2"/>
        <v/>
      </c>
      <c r="F41">
        <v>1</v>
      </c>
    </row>
    <row r="42" spans="1:6" x14ac:dyDescent="0.3">
      <c r="A42" s="24" t="s">
        <v>12</v>
      </c>
      <c r="B42" s="2">
        <f t="shared" si="4"/>
        <v>1</v>
      </c>
      <c r="C42" s="2" t="str">
        <f t="shared" si="3"/>
        <v/>
      </c>
      <c r="D42" s="2" t="str">
        <f t="shared" si="1"/>
        <v/>
      </c>
      <c r="E42" s="2" t="str">
        <f t="shared" si="2"/>
        <v/>
      </c>
      <c r="F42">
        <v>1</v>
      </c>
    </row>
    <row r="43" spans="1:6" x14ac:dyDescent="0.3">
      <c r="A43" s="24" t="s">
        <v>12</v>
      </c>
      <c r="B43" s="2">
        <f t="shared" si="4"/>
        <v>1</v>
      </c>
      <c r="C43" s="2" t="str">
        <f t="shared" si="3"/>
        <v/>
      </c>
      <c r="D43" s="2" t="str">
        <f t="shared" si="1"/>
        <v/>
      </c>
      <c r="E43" s="2" t="str">
        <f t="shared" si="2"/>
        <v/>
      </c>
      <c r="F43">
        <v>1</v>
      </c>
    </row>
    <row r="44" spans="1:6" x14ac:dyDescent="0.3">
      <c r="A44" s="24" t="s">
        <v>2</v>
      </c>
      <c r="B44" s="2" t="str">
        <f t="shared" si="4"/>
        <v/>
      </c>
      <c r="C44" s="2" t="str">
        <f t="shared" si="3"/>
        <v/>
      </c>
      <c r="D44" s="2">
        <f t="shared" si="1"/>
        <v>1</v>
      </c>
      <c r="E44" s="2" t="str">
        <f t="shared" si="2"/>
        <v/>
      </c>
      <c r="F44">
        <v>1</v>
      </c>
    </row>
    <row r="45" spans="1:6" x14ac:dyDescent="0.3">
      <c r="A45" s="24" t="s">
        <v>2</v>
      </c>
      <c r="B45" s="2" t="str">
        <f t="shared" si="4"/>
        <v/>
      </c>
      <c r="C45" s="2" t="str">
        <f t="shared" si="3"/>
        <v/>
      </c>
      <c r="D45" s="2">
        <f t="shared" si="1"/>
        <v>1</v>
      </c>
      <c r="E45" s="2" t="str">
        <f t="shared" si="2"/>
        <v/>
      </c>
      <c r="F45">
        <v>1</v>
      </c>
    </row>
    <row r="46" spans="1:6" x14ac:dyDescent="0.3">
      <c r="A46" s="24" t="s">
        <v>7</v>
      </c>
      <c r="B46" s="2" t="str">
        <f t="shared" si="4"/>
        <v/>
      </c>
      <c r="C46" s="2">
        <f t="shared" si="3"/>
        <v>1</v>
      </c>
      <c r="D46" s="2" t="str">
        <f t="shared" si="1"/>
        <v/>
      </c>
      <c r="E46" s="2" t="str">
        <f t="shared" si="2"/>
        <v/>
      </c>
      <c r="F46">
        <v>1</v>
      </c>
    </row>
    <row r="47" spans="1:6" x14ac:dyDescent="0.3">
      <c r="A47" s="24" t="s">
        <v>12</v>
      </c>
      <c r="B47" s="2">
        <f t="shared" si="4"/>
        <v>1</v>
      </c>
      <c r="C47" s="2" t="str">
        <f t="shared" si="3"/>
        <v/>
      </c>
      <c r="D47" s="2" t="str">
        <f t="shared" si="1"/>
        <v/>
      </c>
      <c r="E47" s="2" t="str">
        <f t="shared" si="2"/>
        <v/>
      </c>
      <c r="F47">
        <v>1</v>
      </c>
    </row>
    <row r="48" spans="1:6" x14ac:dyDescent="0.3">
      <c r="A48" s="24" t="s">
        <v>12</v>
      </c>
      <c r="B48" s="2">
        <f t="shared" si="4"/>
        <v>1</v>
      </c>
      <c r="C48" s="2" t="str">
        <f t="shared" si="3"/>
        <v/>
      </c>
      <c r="D48" s="2" t="str">
        <f t="shared" si="1"/>
        <v/>
      </c>
      <c r="E48" s="2" t="str">
        <f t="shared" si="2"/>
        <v/>
      </c>
      <c r="F48">
        <v>1</v>
      </c>
    </row>
    <row r="49" spans="1:6" x14ac:dyDescent="0.3">
      <c r="A49" s="24" t="s">
        <v>2</v>
      </c>
      <c r="B49" s="2" t="str">
        <f t="shared" si="4"/>
        <v/>
      </c>
      <c r="C49" s="2" t="str">
        <f t="shared" si="3"/>
        <v/>
      </c>
      <c r="D49" s="2">
        <f t="shared" si="1"/>
        <v>1</v>
      </c>
      <c r="E49" s="2" t="str">
        <f t="shared" si="2"/>
        <v/>
      </c>
      <c r="F49">
        <v>1</v>
      </c>
    </row>
    <row r="50" spans="1:6" x14ac:dyDescent="0.3">
      <c r="A50" s="24" t="s">
        <v>54</v>
      </c>
      <c r="B50" s="2" t="str">
        <f t="shared" si="4"/>
        <v/>
      </c>
      <c r="C50" s="2" t="str">
        <f t="shared" si="3"/>
        <v/>
      </c>
      <c r="D50" s="2" t="str">
        <f t="shared" si="1"/>
        <v/>
      </c>
      <c r="E50" s="2">
        <f t="shared" si="2"/>
        <v>1</v>
      </c>
      <c r="F50">
        <v>1</v>
      </c>
    </row>
    <row r="51" spans="1:6" x14ac:dyDescent="0.3">
      <c r="A51" s="24" t="s">
        <v>12</v>
      </c>
      <c r="B51" s="2">
        <f t="shared" si="4"/>
        <v>1</v>
      </c>
      <c r="C51" s="2" t="str">
        <f t="shared" si="3"/>
        <v/>
      </c>
      <c r="D51" s="2" t="str">
        <f t="shared" si="1"/>
        <v/>
      </c>
      <c r="E51" s="2" t="str">
        <f t="shared" si="2"/>
        <v/>
      </c>
      <c r="F51">
        <v>1</v>
      </c>
    </row>
    <row r="52" spans="1:6" x14ac:dyDescent="0.3">
      <c r="A52" s="24" t="s">
        <v>7</v>
      </c>
      <c r="B52" s="2" t="str">
        <f t="shared" si="4"/>
        <v/>
      </c>
      <c r="C52" s="2">
        <f t="shared" si="3"/>
        <v>1</v>
      </c>
      <c r="D52" s="2" t="str">
        <f t="shared" si="1"/>
        <v/>
      </c>
      <c r="E52" s="2" t="str">
        <f t="shared" si="2"/>
        <v/>
      </c>
      <c r="F52">
        <v>1</v>
      </c>
    </row>
    <row r="53" spans="1:6" x14ac:dyDescent="0.3">
      <c r="A53" s="24" t="s">
        <v>2</v>
      </c>
      <c r="B53" s="2" t="str">
        <f t="shared" si="4"/>
        <v/>
      </c>
      <c r="C53" s="2" t="str">
        <f t="shared" si="3"/>
        <v/>
      </c>
      <c r="D53" s="2">
        <f t="shared" si="1"/>
        <v>1</v>
      </c>
      <c r="E53" s="2" t="str">
        <f t="shared" si="2"/>
        <v/>
      </c>
      <c r="F53">
        <v>1</v>
      </c>
    </row>
    <row r="54" spans="1:6" x14ac:dyDescent="0.3">
      <c r="A54" s="24" t="s">
        <v>7</v>
      </c>
      <c r="B54" s="2" t="str">
        <f t="shared" si="4"/>
        <v/>
      </c>
      <c r="C54" s="2">
        <f t="shared" si="3"/>
        <v>1</v>
      </c>
      <c r="D54" s="2" t="str">
        <f t="shared" si="1"/>
        <v/>
      </c>
      <c r="E54" s="2" t="str">
        <f t="shared" si="2"/>
        <v/>
      </c>
      <c r="F54">
        <v>1</v>
      </c>
    </row>
    <row r="55" spans="1:6" x14ac:dyDescent="0.3">
      <c r="A55" s="24" t="s">
        <v>12</v>
      </c>
      <c r="B55" s="2">
        <f t="shared" si="4"/>
        <v>1</v>
      </c>
      <c r="C55" s="2" t="str">
        <f t="shared" si="3"/>
        <v/>
      </c>
      <c r="D55" s="2" t="str">
        <f t="shared" si="1"/>
        <v/>
      </c>
      <c r="E55" s="2" t="str">
        <f t="shared" si="2"/>
        <v/>
      </c>
      <c r="F55">
        <v>1</v>
      </c>
    </row>
    <row r="56" spans="1:6" x14ac:dyDescent="0.3">
      <c r="A56" s="24" t="s">
        <v>7</v>
      </c>
      <c r="B56" s="2" t="str">
        <f t="shared" si="4"/>
        <v/>
      </c>
      <c r="C56" s="2">
        <f t="shared" si="3"/>
        <v>1</v>
      </c>
      <c r="D56" s="2" t="str">
        <f t="shared" si="1"/>
        <v/>
      </c>
      <c r="E56" s="2" t="str">
        <f t="shared" si="2"/>
        <v/>
      </c>
      <c r="F56">
        <v>1</v>
      </c>
    </row>
    <row r="57" spans="1:6" x14ac:dyDescent="0.3">
      <c r="A57" s="24" t="s">
        <v>12</v>
      </c>
      <c r="B57" s="2">
        <f t="shared" si="4"/>
        <v>1</v>
      </c>
      <c r="C57" s="2" t="str">
        <f t="shared" si="3"/>
        <v/>
      </c>
      <c r="D57" s="2" t="str">
        <f t="shared" si="1"/>
        <v/>
      </c>
      <c r="E57" s="2" t="str">
        <f t="shared" si="2"/>
        <v/>
      </c>
      <c r="F57">
        <v>1</v>
      </c>
    </row>
    <row r="58" spans="1:6" x14ac:dyDescent="0.3">
      <c r="A58" s="24" t="s">
        <v>12</v>
      </c>
      <c r="B58" s="2">
        <f t="shared" si="4"/>
        <v>1</v>
      </c>
      <c r="C58" s="2" t="str">
        <f t="shared" si="3"/>
        <v/>
      </c>
      <c r="D58" s="2" t="str">
        <f t="shared" si="1"/>
        <v/>
      </c>
      <c r="E58" s="2" t="str">
        <f t="shared" si="2"/>
        <v/>
      </c>
      <c r="F58">
        <v>1</v>
      </c>
    </row>
    <row r="59" spans="1:6" x14ac:dyDescent="0.3">
      <c r="A59" s="24" t="s">
        <v>7</v>
      </c>
      <c r="B59" s="2" t="str">
        <f t="shared" si="4"/>
        <v/>
      </c>
      <c r="C59" s="2">
        <f t="shared" si="3"/>
        <v>1</v>
      </c>
      <c r="D59" s="2" t="str">
        <f t="shared" si="1"/>
        <v/>
      </c>
      <c r="E59" s="2" t="str">
        <f t="shared" si="2"/>
        <v/>
      </c>
      <c r="F59">
        <v>1</v>
      </c>
    </row>
    <row r="60" spans="1:6" x14ac:dyDescent="0.3">
      <c r="A60" s="24" t="s">
        <v>12</v>
      </c>
      <c r="B60" s="2">
        <f t="shared" si="4"/>
        <v>1</v>
      </c>
      <c r="C60" s="2" t="str">
        <f t="shared" si="3"/>
        <v/>
      </c>
      <c r="D60" s="2" t="str">
        <f t="shared" si="1"/>
        <v/>
      </c>
      <c r="E60" s="2" t="str">
        <f t="shared" si="2"/>
        <v/>
      </c>
      <c r="F60">
        <v>1</v>
      </c>
    </row>
    <row r="61" spans="1:6" x14ac:dyDescent="0.3">
      <c r="A61" s="24" t="s">
        <v>12</v>
      </c>
      <c r="B61" s="2">
        <f t="shared" si="4"/>
        <v>1</v>
      </c>
      <c r="C61" s="2" t="str">
        <f t="shared" si="3"/>
        <v/>
      </c>
      <c r="D61" s="2" t="str">
        <f t="shared" si="1"/>
        <v/>
      </c>
      <c r="E61" s="2" t="str">
        <f t="shared" si="2"/>
        <v/>
      </c>
      <c r="F61">
        <v>1</v>
      </c>
    </row>
    <row r="62" spans="1:6" x14ac:dyDescent="0.3">
      <c r="A62" s="24" t="s">
        <v>1</v>
      </c>
      <c r="B62" s="2" t="str">
        <f t="shared" si="4"/>
        <v/>
      </c>
      <c r="C62" s="2" t="str">
        <f t="shared" si="3"/>
        <v/>
      </c>
      <c r="D62" s="2" t="str">
        <f t="shared" si="1"/>
        <v/>
      </c>
      <c r="E62" s="2" t="str">
        <f t="shared" si="2"/>
        <v/>
      </c>
    </row>
    <row r="63" spans="1:6" x14ac:dyDescent="0.3">
      <c r="A63" s="24" t="s">
        <v>12</v>
      </c>
      <c r="B63" s="2">
        <f t="shared" si="4"/>
        <v>1</v>
      </c>
      <c r="C63" s="2" t="str">
        <f t="shared" si="3"/>
        <v/>
      </c>
      <c r="D63" s="2" t="str">
        <f t="shared" si="1"/>
        <v/>
      </c>
      <c r="E63" s="2" t="str">
        <f t="shared" si="2"/>
        <v/>
      </c>
      <c r="F63">
        <v>1</v>
      </c>
    </row>
    <row r="64" spans="1:6" x14ac:dyDescent="0.3">
      <c r="A64" s="24" t="s">
        <v>7</v>
      </c>
      <c r="B64" s="2" t="str">
        <f t="shared" si="4"/>
        <v/>
      </c>
      <c r="C64" s="2">
        <f t="shared" si="3"/>
        <v>1</v>
      </c>
      <c r="D64" s="2" t="str">
        <f t="shared" si="1"/>
        <v/>
      </c>
      <c r="E64" s="2" t="str">
        <f t="shared" si="2"/>
        <v/>
      </c>
      <c r="F64">
        <v>1</v>
      </c>
    </row>
    <row r="65" spans="1:6" x14ac:dyDescent="0.3">
      <c r="A65" s="24" t="s">
        <v>54</v>
      </c>
      <c r="B65" s="2" t="str">
        <f t="shared" si="4"/>
        <v/>
      </c>
      <c r="C65" s="2" t="str">
        <f t="shared" si="3"/>
        <v/>
      </c>
      <c r="D65" s="2" t="str">
        <f t="shared" si="1"/>
        <v/>
      </c>
      <c r="E65" s="2">
        <f t="shared" si="2"/>
        <v>1</v>
      </c>
      <c r="F65">
        <v>1</v>
      </c>
    </row>
    <row r="66" spans="1:6" x14ac:dyDescent="0.3">
      <c r="A66" s="24" t="s">
        <v>12</v>
      </c>
      <c r="B66" s="2">
        <f t="shared" si="4"/>
        <v>1</v>
      </c>
      <c r="C66" s="2" t="str">
        <f t="shared" si="3"/>
        <v/>
      </c>
      <c r="D66" s="2" t="str">
        <f t="shared" si="1"/>
        <v/>
      </c>
      <c r="E66" s="2" t="str">
        <f t="shared" si="2"/>
        <v/>
      </c>
      <c r="F66">
        <v>1</v>
      </c>
    </row>
    <row r="67" spans="1:6" x14ac:dyDescent="0.3">
      <c r="A67" s="24" t="s">
        <v>12</v>
      </c>
      <c r="B67" s="2">
        <f t="shared" si="4"/>
        <v>1</v>
      </c>
      <c r="C67" s="2" t="str">
        <f t="shared" si="3"/>
        <v/>
      </c>
      <c r="D67" s="2" t="str">
        <f t="shared" si="1"/>
        <v/>
      </c>
      <c r="E67" s="2" t="str">
        <f t="shared" si="2"/>
        <v/>
      </c>
      <c r="F67">
        <v>1</v>
      </c>
    </row>
    <row r="68" spans="1:6" x14ac:dyDescent="0.3">
      <c r="A68" s="24" t="s">
        <v>12</v>
      </c>
      <c r="B68" s="2">
        <f t="shared" si="4"/>
        <v>1</v>
      </c>
      <c r="C68" s="2" t="str">
        <f t="shared" si="3"/>
        <v/>
      </c>
      <c r="D68" s="2" t="str">
        <f t="shared" ref="D68:D131" si="5">IF(A68="51 to 100",1,"")</f>
        <v/>
      </c>
      <c r="E68" s="2" t="str">
        <f t="shared" ref="E68:E131" si="6">IF(A68="over 100",1,"")</f>
        <v/>
      </c>
      <c r="F68">
        <v>1</v>
      </c>
    </row>
    <row r="69" spans="1:6" x14ac:dyDescent="0.3">
      <c r="A69" s="24" t="s">
        <v>7</v>
      </c>
      <c r="B69" s="2" t="str">
        <f t="shared" si="4"/>
        <v/>
      </c>
      <c r="C69" s="2">
        <f t="shared" ref="C69:C132" si="7">IF(A69="26 to 50",1,"")</f>
        <v>1</v>
      </c>
      <c r="D69" s="2" t="str">
        <f t="shared" si="5"/>
        <v/>
      </c>
      <c r="E69" s="2" t="str">
        <f t="shared" si="6"/>
        <v/>
      </c>
      <c r="F69">
        <v>1</v>
      </c>
    </row>
    <row r="70" spans="1:6" x14ac:dyDescent="0.3">
      <c r="A70" s="24" t="s">
        <v>54</v>
      </c>
      <c r="B70" s="2" t="str">
        <f t="shared" si="4"/>
        <v/>
      </c>
      <c r="C70" s="2" t="str">
        <f t="shared" si="7"/>
        <v/>
      </c>
      <c r="D70" s="2" t="str">
        <f t="shared" si="5"/>
        <v/>
      </c>
      <c r="E70" s="2">
        <f t="shared" si="6"/>
        <v>1</v>
      </c>
      <c r="F70">
        <v>1</v>
      </c>
    </row>
    <row r="71" spans="1:6" x14ac:dyDescent="0.3">
      <c r="A71" s="24" t="s">
        <v>7</v>
      </c>
      <c r="B71" s="2" t="str">
        <f t="shared" si="4"/>
        <v/>
      </c>
      <c r="C71" s="2">
        <f t="shared" si="7"/>
        <v>1</v>
      </c>
      <c r="D71" s="2" t="str">
        <f t="shared" si="5"/>
        <v/>
      </c>
      <c r="E71" s="2" t="str">
        <f t="shared" si="6"/>
        <v/>
      </c>
      <c r="F71">
        <v>1</v>
      </c>
    </row>
    <row r="72" spans="1:6" x14ac:dyDescent="0.3">
      <c r="A72" s="24" t="s">
        <v>7</v>
      </c>
      <c r="B72" s="2" t="str">
        <f t="shared" si="4"/>
        <v/>
      </c>
      <c r="C72" s="2">
        <f t="shared" si="7"/>
        <v>1</v>
      </c>
      <c r="D72" s="2" t="str">
        <f t="shared" si="5"/>
        <v/>
      </c>
      <c r="E72" s="2" t="str">
        <f t="shared" si="6"/>
        <v/>
      </c>
      <c r="F72">
        <v>1</v>
      </c>
    </row>
    <row r="73" spans="1:6" x14ac:dyDescent="0.3">
      <c r="A73" s="24" t="s">
        <v>7</v>
      </c>
      <c r="B73" s="2" t="str">
        <f t="shared" si="4"/>
        <v/>
      </c>
      <c r="C73" s="2">
        <f t="shared" si="7"/>
        <v>1</v>
      </c>
      <c r="D73" s="2" t="str">
        <f t="shared" si="5"/>
        <v/>
      </c>
      <c r="E73" s="2" t="str">
        <f t="shared" si="6"/>
        <v/>
      </c>
      <c r="F73">
        <v>1</v>
      </c>
    </row>
    <row r="74" spans="1:6" x14ac:dyDescent="0.3">
      <c r="A74" s="24" t="s">
        <v>12</v>
      </c>
      <c r="B74" s="2">
        <f t="shared" si="4"/>
        <v>1</v>
      </c>
      <c r="C74" s="2" t="str">
        <f t="shared" si="7"/>
        <v/>
      </c>
      <c r="D74" s="2" t="str">
        <f t="shared" si="5"/>
        <v/>
      </c>
      <c r="E74" s="2" t="str">
        <f t="shared" si="6"/>
        <v/>
      </c>
      <c r="F74">
        <v>1</v>
      </c>
    </row>
    <row r="75" spans="1:6" x14ac:dyDescent="0.3">
      <c r="A75" s="24" t="s">
        <v>7</v>
      </c>
      <c r="B75" s="2" t="str">
        <f t="shared" ref="B75:B138" si="8">IF(A75="25 maximum",1,"")</f>
        <v/>
      </c>
      <c r="C75" s="2">
        <f t="shared" si="7"/>
        <v>1</v>
      </c>
      <c r="D75" s="2" t="str">
        <f t="shared" si="5"/>
        <v/>
      </c>
      <c r="E75" s="2" t="str">
        <f t="shared" si="6"/>
        <v/>
      </c>
      <c r="F75">
        <v>1</v>
      </c>
    </row>
    <row r="76" spans="1:6" x14ac:dyDescent="0.3">
      <c r="A76" s="24" t="s">
        <v>7</v>
      </c>
      <c r="B76" s="2" t="str">
        <f t="shared" si="8"/>
        <v/>
      </c>
      <c r="C76" s="2">
        <f t="shared" si="7"/>
        <v>1</v>
      </c>
      <c r="D76" s="2" t="str">
        <f t="shared" si="5"/>
        <v/>
      </c>
      <c r="E76" s="2" t="str">
        <f t="shared" si="6"/>
        <v/>
      </c>
      <c r="F76">
        <v>1</v>
      </c>
    </row>
    <row r="77" spans="1:6" x14ac:dyDescent="0.3">
      <c r="A77" s="24" t="s">
        <v>12</v>
      </c>
      <c r="B77" s="2">
        <f t="shared" si="8"/>
        <v>1</v>
      </c>
      <c r="C77" s="2" t="str">
        <f t="shared" si="7"/>
        <v/>
      </c>
      <c r="D77" s="2" t="str">
        <f t="shared" si="5"/>
        <v/>
      </c>
      <c r="E77" s="2" t="str">
        <f t="shared" si="6"/>
        <v/>
      </c>
      <c r="F77">
        <v>1</v>
      </c>
    </row>
    <row r="78" spans="1:6" x14ac:dyDescent="0.3">
      <c r="A78" s="24" t="s">
        <v>12</v>
      </c>
      <c r="B78" s="2">
        <f t="shared" si="8"/>
        <v>1</v>
      </c>
      <c r="C78" s="2" t="str">
        <f t="shared" si="7"/>
        <v/>
      </c>
      <c r="D78" s="2" t="str">
        <f t="shared" si="5"/>
        <v/>
      </c>
      <c r="E78" s="2" t="str">
        <f t="shared" si="6"/>
        <v/>
      </c>
      <c r="F78">
        <v>1</v>
      </c>
    </row>
    <row r="79" spans="1:6" x14ac:dyDescent="0.3">
      <c r="A79" s="24" t="s">
        <v>12</v>
      </c>
      <c r="B79" s="2">
        <f t="shared" si="8"/>
        <v>1</v>
      </c>
      <c r="C79" s="2" t="str">
        <f t="shared" si="7"/>
        <v/>
      </c>
      <c r="D79" s="2" t="str">
        <f t="shared" si="5"/>
        <v/>
      </c>
      <c r="E79" s="2" t="str">
        <f t="shared" si="6"/>
        <v/>
      </c>
      <c r="F79">
        <v>1</v>
      </c>
    </row>
    <row r="80" spans="1:6" x14ac:dyDescent="0.3">
      <c r="A80" s="24" t="s">
        <v>12</v>
      </c>
      <c r="B80" s="2">
        <f t="shared" si="8"/>
        <v>1</v>
      </c>
      <c r="C80" s="2" t="str">
        <f t="shared" si="7"/>
        <v/>
      </c>
      <c r="D80" s="2" t="str">
        <f t="shared" si="5"/>
        <v/>
      </c>
      <c r="E80" s="2" t="str">
        <f t="shared" si="6"/>
        <v/>
      </c>
      <c r="F80">
        <v>1</v>
      </c>
    </row>
    <row r="81" spans="1:6" x14ac:dyDescent="0.3">
      <c r="A81" s="24" t="s">
        <v>12</v>
      </c>
      <c r="B81" s="2">
        <f t="shared" si="8"/>
        <v>1</v>
      </c>
      <c r="C81" s="2" t="str">
        <f t="shared" si="7"/>
        <v/>
      </c>
      <c r="D81" s="2" t="str">
        <f t="shared" si="5"/>
        <v/>
      </c>
      <c r="E81" s="2" t="str">
        <f t="shared" si="6"/>
        <v/>
      </c>
      <c r="F81">
        <v>1</v>
      </c>
    </row>
    <row r="82" spans="1:6" x14ac:dyDescent="0.3">
      <c r="A82" s="24" t="s">
        <v>7</v>
      </c>
      <c r="B82" s="2" t="str">
        <f t="shared" si="8"/>
        <v/>
      </c>
      <c r="C82" s="2">
        <f t="shared" si="7"/>
        <v>1</v>
      </c>
      <c r="D82" s="2" t="str">
        <f t="shared" si="5"/>
        <v/>
      </c>
      <c r="E82" s="2" t="str">
        <f t="shared" si="6"/>
        <v/>
      </c>
      <c r="F82">
        <v>1</v>
      </c>
    </row>
    <row r="83" spans="1:6" x14ac:dyDescent="0.3">
      <c r="A83" s="24" t="s">
        <v>12</v>
      </c>
      <c r="B83" s="2">
        <f t="shared" si="8"/>
        <v>1</v>
      </c>
      <c r="C83" s="2" t="str">
        <f t="shared" si="7"/>
        <v/>
      </c>
      <c r="D83" s="2" t="str">
        <f t="shared" si="5"/>
        <v/>
      </c>
      <c r="E83" s="2" t="str">
        <f t="shared" si="6"/>
        <v/>
      </c>
      <c r="F83">
        <v>1</v>
      </c>
    </row>
    <row r="84" spans="1:6" x14ac:dyDescent="0.3">
      <c r="A84" s="24" t="s">
        <v>12</v>
      </c>
      <c r="B84" s="2">
        <f t="shared" si="8"/>
        <v>1</v>
      </c>
      <c r="C84" s="2" t="str">
        <f t="shared" si="7"/>
        <v/>
      </c>
      <c r="D84" s="2" t="str">
        <f t="shared" si="5"/>
        <v/>
      </c>
      <c r="E84" s="2" t="str">
        <f t="shared" si="6"/>
        <v/>
      </c>
      <c r="F84">
        <v>1</v>
      </c>
    </row>
    <row r="85" spans="1:6" x14ac:dyDescent="0.3">
      <c r="A85" s="24" t="s">
        <v>7</v>
      </c>
      <c r="B85" s="2" t="str">
        <f t="shared" si="8"/>
        <v/>
      </c>
      <c r="C85" s="2">
        <f t="shared" si="7"/>
        <v>1</v>
      </c>
      <c r="D85" s="2" t="str">
        <f t="shared" si="5"/>
        <v/>
      </c>
      <c r="E85" s="2" t="str">
        <f t="shared" si="6"/>
        <v/>
      </c>
      <c r="F85">
        <v>1</v>
      </c>
    </row>
    <row r="86" spans="1:6" x14ac:dyDescent="0.3">
      <c r="A86" s="24" t="s">
        <v>7</v>
      </c>
      <c r="B86" s="2" t="str">
        <f t="shared" si="8"/>
        <v/>
      </c>
      <c r="C86" s="2">
        <f t="shared" si="7"/>
        <v>1</v>
      </c>
      <c r="D86" s="2" t="str">
        <f t="shared" si="5"/>
        <v/>
      </c>
      <c r="E86" s="2" t="str">
        <f t="shared" si="6"/>
        <v/>
      </c>
      <c r="F86">
        <v>1</v>
      </c>
    </row>
    <row r="87" spans="1:6" x14ac:dyDescent="0.3">
      <c r="A87" s="24" t="s">
        <v>12</v>
      </c>
      <c r="B87" s="2">
        <f t="shared" si="8"/>
        <v>1</v>
      </c>
      <c r="C87" s="2" t="str">
        <f t="shared" si="7"/>
        <v/>
      </c>
      <c r="D87" s="2" t="str">
        <f t="shared" si="5"/>
        <v/>
      </c>
      <c r="E87" s="2" t="str">
        <f t="shared" si="6"/>
        <v/>
      </c>
      <c r="F87">
        <v>1</v>
      </c>
    </row>
    <row r="88" spans="1:6" x14ac:dyDescent="0.3">
      <c r="A88" s="24" t="s">
        <v>2</v>
      </c>
      <c r="B88" s="2" t="str">
        <f t="shared" si="8"/>
        <v/>
      </c>
      <c r="C88" s="2" t="str">
        <f t="shared" si="7"/>
        <v/>
      </c>
      <c r="D88" s="2">
        <f t="shared" si="5"/>
        <v>1</v>
      </c>
      <c r="E88" s="2" t="str">
        <f t="shared" si="6"/>
        <v/>
      </c>
      <c r="F88">
        <v>1</v>
      </c>
    </row>
    <row r="89" spans="1:6" x14ac:dyDescent="0.3">
      <c r="A89" s="24" t="s">
        <v>7</v>
      </c>
      <c r="B89" s="2" t="str">
        <f t="shared" si="8"/>
        <v/>
      </c>
      <c r="C89" s="2">
        <f t="shared" si="7"/>
        <v>1</v>
      </c>
      <c r="D89" s="2" t="str">
        <f t="shared" si="5"/>
        <v/>
      </c>
      <c r="E89" s="2" t="str">
        <f t="shared" si="6"/>
        <v/>
      </c>
      <c r="F89">
        <v>1</v>
      </c>
    </row>
    <row r="90" spans="1:6" x14ac:dyDescent="0.3">
      <c r="A90" s="24" t="s">
        <v>12</v>
      </c>
      <c r="B90" s="2">
        <f t="shared" si="8"/>
        <v>1</v>
      </c>
      <c r="C90" s="2" t="str">
        <f t="shared" si="7"/>
        <v/>
      </c>
      <c r="D90" s="2" t="str">
        <f t="shared" si="5"/>
        <v/>
      </c>
      <c r="E90" s="2" t="str">
        <f t="shared" si="6"/>
        <v/>
      </c>
      <c r="F90">
        <v>1</v>
      </c>
    </row>
    <row r="91" spans="1:6" x14ac:dyDescent="0.3">
      <c r="A91" s="24" t="s">
        <v>12</v>
      </c>
      <c r="B91" s="2">
        <f t="shared" si="8"/>
        <v>1</v>
      </c>
      <c r="C91" s="2" t="str">
        <f t="shared" si="7"/>
        <v/>
      </c>
      <c r="D91" s="2" t="str">
        <f t="shared" si="5"/>
        <v/>
      </c>
      <c r="E91" s="2" t="str">
        <f t="shared" si="6"/>
        <v/>
      </c>
      <c r="F91">
        <v>1</v>
      </c>
    </row>
    <row r="92" spans="1:6" x14ac:dyDescent="0.3">
      <c r="A92" s="24" t="s">
        <v>12</v>
      </c>
      <c r="B92" s="2">
        <f t="shared" si="8"/>
        <v>1</v>
      </c>
      <c r="C92" s="2" t="str">
        <f t="shared" si="7"/>
        <v/>
      </c>
      <c r="D92" s="2" t="str">
        <f t="shared" si="5"/>
        <v/>
      </c>
      <c r="E92" s="2" t="str">
        <f t="shared" si="6"/>
        <v/>
      </c>
      <c r="F92">
        <v>1</v>
      </c>
    </row>
    <row r="93" spans="1:6" x14ac:dyDescent="0.3">
      <c r="A93" s="24" t="s">
        <v>12</v>
      </c>
      <c r="B93" s="2">
        <f t="shared" si="8"/>
        <v>1</v>
      </c>
      <c r="C93" s="2" t="str">
        <f t="shared" si="7"/>
        <v/>
      </c>
      <c r="D93" s="2" t="str">
        <f t="shared" si="5"/>
        <v/>
      </c>
      <c r="E93" s="2" t="str">
        <f t="shared" si="6"/>
        <v/>
      </c>
      <c r="F93">
        <v>1</v>
      </c>
    </row>
    <row r="94" spans="1:6" x14ac:dyDescent="0.3">
      <c r="A94" s="24" t="s">
        <v>7</v>
      </c>
      <c r="B94" s="2" t="str">
        <f t="shared" si="8"/>
        <v/>
      </c>
      <c r="C94" s="2">
        <f t="shared" si="7"/>
        <v>1</v>
      </c>
      <c r="D94" s="2" t="str">
        <f t="shared" si="5"/>
        <v/>
      </c>
      <c r="E94" s="2" t="str">
        <f t="shared" si="6"/>
        <v/>
      </c>
      <c r="F94">
        <v>1</v>
      </c>
    </row>
    <row r="95" spans="1:6" x14ac:dyDescent="0.3">
      <c r="A95" s="24" t="s">
        <v>1</v>
      </c>
      <c r="B95" s="2" t="str">
        <f t="shared" si="8"/>
        <v/>
      </c>
      <c r="C95" s="2" t="str">
        <f t="shared" si="7"/>
        <v/>
      </c>
      <c r="D95" s="2" t="str">
        <f t="shared" si="5"/>
        <v/>
      </c>
      <c r="E95" s="2" t="str">
        <f t="shared" si="6"/>
        <v/>
      </c>
    </row>
    <row r="96" spans="1:6" x14ac:dyDescent="0.3">
      <c r="A96" s="24" t="s">
        <v>12</v>
      </c>
      <c r="B96" s="2">
        <f t="shared" si="8"/>
        <v>1</v>
      </c>
      <c r="C96" s="2" t="str">
        <f t="shared" si="7"/>
        <v/>
      </c>
      <c r="D96" s="2" t="str">
        <f t="shared" si="5"/>
        <v/>
      </c>
      <c r="E96" s="2" t="str">
        <f t="shared" si="6"/>
        <v/>
      </c>
      <c r="F96">
        <v>1</v>
      </c>
    </row>
    <row r="97" spans="1:6" x14ac:dyDescent="0.3">
      <c r="A97" s="24" t="s">
        <v>12</v>
      </c>
      <c r="B97" s="2">
        <f t="shared" si="8"/>
        <v>1</v>
      </c>
      <c r="C97" s="2" t="str">
        <f t="shared" si="7"/>
        <v/>
      </c>
      <c r="D97" s="2" t="str">
        <f t="shared" si="5"/>
        <v/>
      </c>
      <c r="E97" s="2" t="str">
        <f t="shared" si="6"/>
        <v/>
      </c>
      <c r="F97">
        <v>1</v>
      </c>
    </row>
    <row r="98" spans="1:6" x14ac:dyDescent="0.3">
      <c r="A98" s="24" t="s">
        <v>12</v>
      </c>
      <c r="B98" s="2">
        <f t="shared" si="8"/>
        <v>1</v>
      </c>
      <c r="C98" s="2" t="str">
        <f t="shared" si="7"/>
        <v/>
      </c>
      <c r="D98" s="2" t="str">
        <f t="shared" si="5"/>
        <v/>
      </c>
      <c r="E98" s="2" t="str">
        <f t="shared" si="6"/>
        <v/>
      </c>
      <c r="F98">
        <v>1</v>
      </c>
    </row>
    <row r="99" spans="1:6" x14ac:dyDescent="0.3">
      <c r="A99" s="24" t="s">
        <v>12</v>
      </c>
      <c r="B99" s="2">
        <f t="shared" si="8"/>
        <v>1</v>
      </c>
      <c r="C99" s="2" t="str">
        <f t="shared" si="7"/>
        <v/>
      </c>
      <c r="D99" s="2" t="str">
        <f t="shared" si="5"/>
        <v/>
      </c>
      <c r="E99" s="2" t="str">
        <f t="shared" si="6"/>
        <v/>
      </c>
      <c r="F99">
        <v>1</v>
      </c>
    </row>
    <row r="100" spans="1:6" x14ac:dyDescent="0.3">
      <c r="A100" s="24" t="s">
        <v>12</v>
      </c>
      <c r="B100" s="2">
        <f t="shared" si="8"/>
        <v>1</v>
      </c>
      <c r="C100" s="2" t="str">
        <f t="shared" si="7"/>
        <v/>
      </c>
      <c r="D100" s="2" t="str">
        <f t="shared" si="5"/>
        <v/>
      </c>
      <c r="E100" s="2" t="str">
        <f t="shared" si="6"/>
        <v/>
      </c>
      <c r="F100">
        <v>1</v>
      </c>
    </row>
    <row r="101" spans="1:6" x14ac:dyDescent="0.3">
      <c r="A101" s="24" t="s">
        <v>12</v>
      </c>
      <c r="B101" s="2">
        <f t="shared" si="8"/>
        <v>1</v>
      </c>
      <c r="C101" s="2" t="str">
        <f t="shared" si="7"/>
        <v/>
      </c>
      <c r="D101" s="2" t="str">
        <f t="shared" si="5"/>
        <v/>
      </c>
      <c r="E101" s="2" t="str">
        <f t="shared" si="6"/>
        <v/>
      </c>
      <c r="F101">
        <v>1</v>
      </c>
    </row>
    <row r="102" spans="1:6" x14ac:dyDescent="0.3">
      <c r="A102" s="24" t="s">
        <v>7</v>
      </c>
      <c r="B102" s="2" t="str">
        <f t="shared" si="8"/>
        <v/>
      </c>
      <c r="C102" s="2">
        <f t="shared" si="7"/>
        <v>1</v>
      </c>
      <c r="D102" s="2" t="str">
        <f t="shared" si="5"/>
        <v/>
      </c>
      <c r="E102" s="2" t="str">
        <f t="shared" si="6"/>
        <v/>
      </c>
      <c r="F102">
        <v>1</v>
      </c>
    </row>
    <row r="103" spans="1:6" x14ac:dyDescent="0.3">
      <c r="A103" s="24" t="s">
        <v>12</v>
      </c>
      <c r="B103" s="2">
        <f t="shared" si="8"/>
        <v>1</v>
      </c>
      <c r="C103" s="2" t="str">
        <f t="shared" si="7"/>
        <v/>
      </c>
      <c r="D103" s="2" t="str">
        <f t="shared" si="5"/>
        <v/>
      </c>
      <c r="E103" s="2" t="str">
        <f t="shared" si="6"/>
        <v/>
      </c>
      <c r="F103">
        <v>1</v>
      </c>
    </row>
    <row r="104" spans="1:6" x14ac:dyDescent="0.3">
      <c r="A104" s="24" t="s">
        <v>7</v>
      </c>
      <c r="B104" s="2" t="str">
        <f t="shared" si="8"/>
        <v/>
      </c>
      <c r="C104" s="2">
        <f t="shared" si="7"/>
        <v>1</v>
      </c>
      <c r="D104" s="2" t="str">
        <f t="shared" si="5"/>
        <v/>
      </c>
      <c r="E104" s="2" t="str">
        <f t="shared" si="6"/>
        <v/>
      </c>
      <c r="F104">
        <v>1</v>
      </c>
    </row>
    <row r="105" spans="1:6" x14ac:dyDescent="0.3">
      <c r="A105" s="24" t="s">
        <v>7</v>
      </c>
      <c r="B105" s="2" t="str">
        <f t="shared" si="8"/>
        <v/>
      </c>
      <c r="C105" s="2">
        <f t="shared" si="7"/>
        <v>1</v>
      </c>
      <c r="D105" s="2" t="str">
        <f t="shared" si="5"/>
        <v/>
      </c>
      <c r="E105" s="2" t="str">
        <f t="shared" si="6"/>
        <v/>
      </c>
      <c r="F105">
        <v>1</v>
      </c>
    </row>
    <row r="106" spans="1:6" x14ac:dyDescent="0.3">
      <c r="A106" s="24" t="s">
        <v>7</v>
      </c>
      <c r="B106" s="2" t="str">
        <f t="shared" si="8"/>
        <v/>
      </c>
      <c r="C106" s="2">
        <f t="shared" si="7"/>
        <v>1</v>
      </c>
      <c r="D106" s="2" t="str">
        <f t="shared" si="5"/>
        <v/>
      </c>
      <c r="E106" s="2" t="str">
        <f t="shared" si="6"/>
        <v/>
      </c>
      <c r="F106">
        <v>1</v>
      </c>
    </row>
    <row r="107" spans="1:6" x14ac:dyDescent="0.3">
      <c r="A107" s="24" t="s">
        <v>1</v>
      </c>
      <c r="B107" s="2" t="str">
        <f t="shared" si="8"/>
        <v/>
      </c>
      <c r="C107" s="2" t="str">
        <f t="shared" si="7"/>
        <v/>
      </c>
      <c r="D107" s="2" t="str">
        <f t="shared" si="5"/>
        <v/>
      </c>
      <c r="E107" s="2" t="str">
        <f t="shared" si="6"/>
        <v/>
      </c>
    </row>
    <row r="108" spans="1:6" x14ac:dyDescent="0.3">
      <c r="A108" s="24" t="s">
        <v>7</v>
      </c>
      <c r="B108" s="2" t="str">
        <f t="shared" si="8"/>
        <v/>
      </c>
      <c r="C108" s="2">
        <f t="shared" si="7"/>
        <v>1</v>
      </c>
      <c r="D108" s="2" t="str">
        <f t="shared" si="5"/>
        <v/>
      </c>
      <c r="E108" s="2" t="str">
        <f t="shared" si="6"/>
        <v/>
      </c>
      <c r="F108">
        <v>1</v>
      </c>
    </row>
    <row r="109" spans="1:6" x14ac:dyDescent="0.3">
      <c r="A109" s="24" t="s">
        <v>12</v>
      </c>
      <c r="B109" s="2">
        <f t="shared" si="8"/>
        <v>1</v>
      </c>
      <c r="C109" s="2" t="str">
        <f t="shared" si="7"/>
        <v/>
      </c>
      <c r="D109" s="2" t="str">
        <f t="shared" si="5"/>
        <v/>
      </c>
      <c r="E109" s="2" t="str">
        <f t="shared" si="6"/>
        <v/>
      </c>
      <c r="F109">
        <v>1</v>
      </c>
    </row>
    <row r="110" spans="1:6" x14ac:dyDescent="0.3">
      <c r="A110" s="24" t="s">
        <v>2</v>
      </c>
      <c r="B110" s="2" t="str">
        <f t="shared" si="8"/>
        <v/>
      </c>
      <c r="C110" s="2" t="str">
        <f t="shared" si="7"/>
        <v/>
      </c>
      <c r="D110" s="2">
        <f t="shared" si="5"/>
        <v>1</v>
      </c>
      <c r="E110" s="2" t="str">
        <f t="shared" si="6"/>
        <v/>
      </c>
      <c r="F110">
        <v>1</v>
      </c>
    </row>
    <row r="111" spans="1:6" x14ac:dyDescent="0.3">
      <c r="A111" s="24" t="s">
        <v>12</v>
      </c>
      <c r="B111" s="2">
        <f t="shared" si="8"/>
        <v>1</v>
      </c>
      <c r="C111" s="2" t="str">
        <f t="shared" si="7"/>
        <v/>
      </c>
      <c r="D111" s="2" t="str">
        <f t="shared" si="5"/>
        <v/>
      </c>
      <c r="E111" s="2" t="str">
        <f t="shared" si="6"/>
        <v/>
      </c>
      <c r="F111">
        <v>1</v>
      </c>
    </row>
    <row r="112" spans="1:6" x14ac:dyDescent="0.3">
      <c r="A112" s="24" t="s">
        <v>2</v>
      </c>
      <c r="B112" s="2" t="str">
        <f t="shared" si="8"/>
        <v/>
      </c>
      <c r="C112" s="2" t="str">
        <f t="shared" si="7"/>
        <v/>
      </c>
      <c r="D112" s="2">
        <f t="shared" si="5"/>
        <v>1</v>
      </c>
      <c r="E112" s="2" t="str">
        <f t="shared" si="6"/>
        <v/>
      </c>
      <c r="F112">
        <v>1</v>
      </c>
    </row>
    <row r="113" spans="1:6" x14ac:dyDescent="0.3">
      <c r="A113" s="24" t="s">
        <v>7</v>
      </c>
      <c r="B113" s="2" t="str">
        <f t="shared" si="8"/>
        <v/>
      </c>
      <c r="C113" s="2">
        <f t="shared" si="7"/>
        <v>1</v>
      </c>
      <c r="D113" s="2" t="str">
        <f t="shared" si="5"/>
        <v/>
      </c>
      <c r="E113" s="2" t="str">
        <f t="shared" si="6"/>
        <v/>
      </c>
      <c r="F113">
        <v>1</v>
      </c>
    </row>
    <row r="114" spans="1:6" x14ac:dyDescent="0.3">
      <c r="A114" s="24" t="s">
        <v>12</v>
      </c>
      <c r="B114" s="2">
        <f t="shared" si="8"/>
        <v>1</v>
      </c>
      <c r="C114" s="2" t="str">
        <f t="shared" si="7"/>
        <v/>
      </c>
      <c r="D114" s="2" t="str">
        <f t="shared" si="5"/>
        <v/>
      </c>
      <c r="E114" s="2" t="str">
        <f t="shared" si="6"/>
        <v/>
      </c>
      <c r="F114">
        <v>1</v>
      </c>
    </row>
    <row r="115" spans="1:6" x14ac:dyDescent="0.3">
      <c r="A115" s="24" t="s">
        <v>12</v>
      </c>
      <c r="B115" s="2">
        <f t="shared" si="8"/>
        <v>1</v>
      </c>
      <c r="C115" s="2" t="str">
        <f t="shared" si="7"/>
        <v/>
      </c>
      <c r="D115" s="2" t="str">
        <f t="shared" si="5"/>
        <v/>
      </c>
      <c r="E115" s="2" t="str">
        <f t="shared" si="6"/>
        <v/>
      </c>
      <c r="F115">
        <v>1</v>
      </c>
    </row>
    <row r="116" spans="1:6" x14ac:dyDescent="0.3">
      <c r="A116" s="24" t="s">
        <v>12</v>
      </c>
      <c r="B116" s="2">
        <f t="shared" si="8"/>
        <v>1</v>
      </c>
      <c r="C116" s="2" t="str">
        <f t="shared" si="7"/>
        <v/>
      </c>
      <c r="D116" s="2" t="str">
        <f t="shared" si="5"/>
        <v/>
      </c>
      <c r="E116" s="2" t="str">
        <f t="shared" si="6"/>
        <v/>
      </c>
      <c r="F116">
        <v>1</v>
      </c>
    </row>
    <row r="117" spans="1:6" x14ac:dyDescent="0.3">
      <c r="A117" s="24" t="s">
        <v>7</v>
      </c>
      <c r="B117" s="2" t="str">
        <f t="shared" si="8"/>
        <v/>
      </c>
      <c r="C117" s="2">
        <f t="shared" si="7"/>
        <v>1</v>
      </c>
      <c r="D117" s="2" t="str">
        <f t="shared" si="5"/>
        <v/>
      </c>
      <c r="E117" s="2" t="str">
        <f t="shared" si="6"/>
        <v/>
      </c>
      <c r="F117">
        <v>1</v>
      </c>
    </row>
    <row r="118" spans="1:6" x14ac:dyDescent="0.3">
      <c r="A118" s="24" t="s">
        <v>12</v>
      </c>
      <c r="B118" s="2">
        <f t="shared" si="8"/>
        <v>1</v>
      </c>
      <c r="C118" s="2" t="str">
        <f t="shared" si="7"/>
        <v/>
      </c>
      <c r="D118" s="2" t="str">
        <f t="shared" si="5"/>
        <v/>
      </c>
      <c r="E118" s="2" t="str">
        <f t="shared" si="6"/>
        <v/>
      </c>
      <c r="F118">
        <v>1</v>
      </c>
    </row>
    <row r="119" spans="1:6" x14ac:dyDescent="0.3">
      <c r="A119" s="24" t="s">
        <v>12</v>
      </c>
      <c r="B119" s="2">
        <f t="shared" si="8"/>
        <v>1</v>
      </c>
      <c r="C119" s="2" t="str">
        <f t="shared" si="7"/>
        <v/>
      </c>
      <c r="D119" s="2" t="str">
        <f t="shared" si="5"/>
        <v/>
      </c>
      <c r="E119" s="2" t="str">
        <f t="shared" si="6"/>
        <v/>
      </c>
      <c r="F119">
        <v>1</v>
      </c>
    </row>
    <row r="120" spans="1:6" x14ac:dyDescent="0.3">
      <c r="A120" s="24" t="s">
        <v>12</v>
      </c>
      <c r="B120" s="2">
        <f t="shared" si="8"/>
        <v>1</v>
      </c>
      <c r="C120" s="2" t="str">
        <f t="shared" si="7"/>
        <v/>
      </c>
      <c r="D120" s="2" t="str">
        <f t="shared" si="5"/>
        <v/>
      </c>
      <c r="E120" s="2" t="str">
        <f t="shared" si="6"/>
        <v/>
      </c>
      <c r="F120">
        <v>1</v>
      </c>
    </row>
    <row r="121" spans="1:6" x14ac:dyDescent="0.3">
      <c r="A121" s="24" t="s">
        <v>12</v>
      </c>
      <c r="B121" s="2">
        <f t="shared" si="8"/>
        <v>1</v>
      </c>
      <c r="C121" s="2" t="str">
        <f t="shared" si="7"/>
        <v/>
      </c>
      <c r="D121" s="2" t="str">
        <f t="shared" si="5"/>
        <v/>
      </c>
      <c r="E121" s="2" t="str">
        <f t="shared" si="6"/>
        <v/>
      </c>
      <c r="F121">
        <v>1</v>
      </c>
    </row>
    <row r="122" spans="1:6" x14ac:dyDescent="0.3">
      <c r="A122" s="24" t="s">
        <v>12</v>
      </c>
      <c r="B122" s="2">
        <f t="shared" si="8"/>
        <v>1</v>
      </c>
      <c r="C122" s="2" t="str">
        <f t="shared" si="7"/>
        <v/>
      </c>
      <c r="D122" s="2" t="str">
        <f t="shared" si="5"/>
        <v/>
      </c>
      <c r="E122" s="2" t="str">
        <f t="shared" si="6"/>
        <v/>
      </c>
      <c r="F122">
        <v>1</v>
      </c>
    </row>
    <row r="123" spans="1:6" x14ac:dyDescent="0.3">
      <c r="A123" s="24" t="s">
        <v>12</v>
      </c>
      <c r="B123" s="2">
        <f t="shared" si="8"/>
        <v>1</v>
      </c>
      <c r="C123" s="2" t="str">
        <f t="shared" si="7"/>
        <v/>
      </c>
      <c r="D123" s="2" t="str">
        <f t="shared" si="5"/>
        <v/>
      </c>
      <c r="E123" s="2" t="str">
        <f t="shared" si="6"/>
        <v/>
      </c>
      <c r="F123">
        <v>1</v>
      </c>
    </row>
    <row r="124" spans="1:6" x14ac:dyDescent="0.3">
      <c r="A124" s="24" t="s">
        <v>7</v>
      </c>
      <c r="B124" s="2" t="str">
        <f t="shared" si="8"/>
        <v/>
      </c>
      <c r="C124" s="2">
        <f t="shared" si="7"/>
        <v>1</v>
      </c>
      <c r="D124" s="2" t="str">
        <f t="shared" si="5"/>
        <v/>
      </c>
      <c r="E124" s="2" t="str">
        <f t="shared" si="6"/>
        <v/>
      </c>
      <c r="F124">
        <v>1</v>
      </c>
    </row>
    <row r="125" spans="1:6" x14ac:dyDescent="0.3">
      <c r="A125" s="24" t="s">
        <v>12</v>
      </c>
      <c r="B125" s="2">
        <f t="shared" si="8"/>
        <v>1</v>
      </c>
      <c r="C125" s="2" t="str">
        <f t="shared" si="7"/>
        <v/>
      </c>
      <c r="D125" s="2" t="str">
        <f t="shared" si="5"/>
        <v/>
      </c>
      <c r="E125" s="2" t="str">
        <f t="shared" si="6"/>
        <v/>
      </c>
      <c r="F125">
        <v>1</v>
      </c>
    </row>
    <row r="126" spans="1:6" x14ac:dyDescent="0.3">
      <c r="A126" s="24" t="s">
        <v>12</v>
      </c>
      <c r="B126" s="2">
        <f t="shared" si="8"/>
        <v>1</v>
      </c>
      <c r="C126" s="2" t="str">
        <f t="shared" si="7"/>
        <v/>
      </c>
      <c r="D126" s="2" t="str">
        <f t="shared" si="5"/>
        <v/>
      </c>
      <c r="E126" s="2" t="str">
        <f t="shared" si="6"/>
        <v/>
      </c>
      <c r="F126">
        <v>1</v>
      </c>
    </row>
    <row r="127" spans="1:6" x14ac:dyDescent="0.3">
      <c r="A127" s="24" t="s">
        <v>7</v>
      </c>
      <c r="B127" s="2" t="str">
        <f t="shared" si="8"/>
        <v/>
      </c>
      <c r="C127" s="2">
        <f t="shared" si="7"/>
        <v>1</v>
      </c>
      <c r="D127" s="2" t="str">
        <f t="shared" si="5"/>
        <v/>
      </c>
      <c r="E127" s="2" t="str">
        <f t="shared" si="6"/>
        <v/>
      </c>
      <c r="F127">
        <v>1</v>
      </c>
    </row>
    <row r="128" spans="1:6" x14ac:dyDescent="0.3">
      <c r="A128" s="24" t="s">
        <v>12</v>
      </c>
      <c r="B128" s="2">
        <f t="shared" si="8"/>
        <v>1</v>
      </c>
      <c r="C128" s="2" t="str">
        <f t="shared" si="7"/>
        <v/>
      </c>
      <c r="D128" s="2" t="str">
        <f t="shared" si="5"/>
        <v/>
      </c>
      <c r="E128" s="2" t="str">
        <f t="shared" si="6"/>
        <v/>
      </c>
      <c r="F128">
        <v>1</v>
      </c>
    </row>
    <row r="129" spans="1:6" x14ac:dyDescent="0.3">
      <c r="A129" s="24" t="s">
        <v>7</v>
      </c>
      <c r="B129" s="2" t="str">
        <f t="shared" si="8"/>
        <v/>
      </c>
      <c r="C129" s="2">
        <f t="shared" si="7"/>
        <v>1</v>
      </c>
      <c r="D129" s="2" t="str">
        <f t="shared" si="5"/>
        <v/>
      </c>
      <c r="E129" s="2" t="str">
        <f t="shared" si="6"/>
        <v/>
      </c>
      <c r="F129">
        <v>1</v>
      </c>
    </row>
    <row r="130" spans="1:6" x14ac:dyDescent="0.3">
      <c r="A130" s="24" t="s">
        <v>1</v>
      </c>
      <c r="B130" s="2" t="str">
        <f t="shared" si="8"/>
        <v/>
      </c>
      <c r="C130" s="2" t="str">
        <f t="shared" si="7"/>
        <v/>
      </c>
      <c r="D130" s="2" t="str">
        <f t="shared" si="5"/>
        <v/>
      </c>
      <c r="E130" s="2" t="str">
        <f t="shared" si="6"/>
        <v/>
      </c>
    </row>
    <row r="131" spans="1:6" x14ac:dyDescent="0.3">
      <c r="A131" s="24" t="s">
        <v>12</v>
      </c>
      <c r="B131" s="2">
        <f t="shared" si="8"/>
        <v>1</v>
      </c>
      <c r="C131" s="2" t="str">
        <f t="shared" si="7"/>
        <v/>
      </c>
      <c r="D131" s="2" t="str">
        <f t="shared" si="5"/>
        <v/>
      </c>
      <c r="E131" s="2" t="str">
        <f t="shared" si="6"/>
        <v/>
      </c>
      <c r="F131">
        <v>1</v>
      </c>
    </row>
    <row r="132" spans="1:6" x14ac:dyDescent="0.3">
      <c r="A132" s="24" t="s">
        <v>12</v>
      </c>
      <c r="B132" s="2">
        <f t="shared" si="8"/>
        <v>1</v>
      </c>
      <c r="C132" s="2" t="str">
        <f t="shared" si="7"/>
        <v/>
      </c>
      <c r="D132" s="2" t="str">
        <f t="shared" ref="D132:D177" si="9">IF(A132="51 to 100",1,"")</f>
        <v/>
      </c>
      <c r="E132" s="2" t="str">
        <f t="shared" ref="E132:E177" si="10">IF(A132="over 100",1,"")</f>
        <v/>
      </c>
      <c r="F132">
        <v>1</v>
      </c>
    </row>
    <row r="133" spans="1:6" x14ac:dyDescent="0.3">
      <c r="A133" s="24" t="s">
        <v>12</v>
      </c>
      <c r="B133" s="2">
        <f t="shared" si="8"/>
        <v>1</v>
      </c>
      <c r="C133" s="2" t="str">
        <f t="shared" ref="C133:C177" si="11">IF(A133="26 to 50",1,"")</f>
        <v/>
      </c>
      <c r="D133" s="2" t="str">
        <f t="shared" si="9"/>
        <v/>
      </c>
      <c r="E133" s="2" t="str">
        <f t="shared" si="10"/>
        <v/>
      </c>
      <c r="F133">
        <v>1</v>
      </c>
    </row>
    <row r="134" spans="1:6" x14ac:dyDescent="0.3">
      <c r="A134" s="24" t="s">
        <v>12</v>
      </c>
      <c r="B134" s="2">
        <f t="shared" si="8"/>
        <v>1</v>
      </c>
      <c r="C134" s="2" t="str">
        <f t="shared" si="11"/>
        <v/>
      </c>
      <c r="D134" s="2" t="str">
        <f t="shared" si="9"/>
        <v/>
      </c>
      <c r="E134" s="2" t="str">
        <f t="shared" si="10"/>
        <v/>
      </c>
      <c r="F134">
        <v>1</v>
      </c>
    </row>
    <row r="135" spans="1:6" x14ac:dyDescent="0.3">
      <c r="A135" s="24" t="s">
        <v>7</v>
      </c>
      <c r="B135" s="2" t="str">
        <f t="shared" si="8"/>
        <v/>
      </c>
      <c r="C135" s="2">
        <f t="shared" si="11"/>
        <v>1</v>
      </c>
      <c r="D135" s="2" t="str">
        <f t="shared" si="9"/>
        <v/>
      </c>
      <c r="E135" s="2" t="str">
        <f t="shared" si="10"/>
        <v/>
      </c>
      <c r="F135">
        <v>1</v>
      </c>
    </row>
    <row r="136" spans="1:6" x14ac:dyDescent="0.3">
      <c r="A136" s="24" t="s">
        <v>2</v>
      </c>
      <c r="B136" s="2" t="str">
        <f t="shared" si="8"/>
        <v/>
      </c>
      <c r="C136" s="2" t="str">
        <f t="shared" si="11"/>
        <v/>
      </c>
      <c r="D136" s="2">
        <f t="shared" si="9"/>
        <v>1</v>
      </c>
      <c r="E136" s="2" t="str">
        <f t="shared" si="10"/>
        <v/>
      </c>
      <c r="F136">
        <v>1</v>
      </c>
    </row>
    <row r="137" spans="1:6" x14ac:dyDescent="0.3">
      <c r="A137" s="24" t="s">
        <v>12</v>
      </c>
      <c r="B137" s="2">
        <f t="shared" si="8"/>
        <v>1</v>
      </c>
      <c r="C137" s="2" t="str">
        <f t="shared" si="11"/>
        <v/>
      </c>
      <c r="D137" s="2" t="str">
        <f t="shared" si="9"/>
        <v/>
      </c>
      <c r="E137" s="2" t="str">
        <f t="shared" si="10"/>
        <v/>
      </c>
      <c r="F137">
        <v>1</v>
      </c>
    </row>
    <row r="138" spans="1:6" x14ac:dyDescent="0.3">
      <c r="A138" s="24" t="s">
        <v>2</v>
      </c>
      <c r="B138" s="2" t="str">
        <f t="shared" si="8"/>
        <v/>
      </c>
      <c r="C138" s="2" t="str">
        <f t="shared" si="11"/>
        <v/>
      </c>
      <c r="D138" s="2">
        <f t="shared" si="9"/>
        <v>1</v>
      </c>
      <c r="E138" s="2" t="str">
        <f t="shared" si="10"/>
        <v/>
      </c>
      <c r="F138">
        <v>1</v>
      </c>
    </row>
    <row r="139" spans="1:6" x14ac:dyDescent="0.3">
      <c r="A139" s="24" t="s">
        <v>12</v>
      </c>
      <c r="B139" s="2">
        <f t="shared" ref="B139:B177" si="12">IF(A139="25 maximum",1,"")</f>
        <v>1</v>
      </c>
      <c r="C139" s="2" t="str">
        <f t="shared" si="11"/>
        <v/>
      </c>
      <c r="D139" s="2" t="str">
        <f t="shared" si="9"/>
        <v/>
      </c>
      <c r="E139" s="2" t="str">
        <f t="shared" si="10"/>
        <v/>
      </c>
      <c r="F139">
        <v>1</v>
      </c>
    </row>
    <row r="140" spans="1:6" x14ac:dyDescent="0.3">
      <c r="A140" s="24" t="s">
        <v>12</v>
      </c>
      <c r="B140" s="2">
        <f t="shared" si="12"/>
        <v>1</v>
      </c>
      <c r="C140" s="2" t="str">
        <f t="shared" si="11"/>
        <v/>
      </c>
      <c r="D140" s="2" t="str">
        <f t="shared" si="9"/>
        <v/>
      </c>
      <c r="E140" s="2" t="str">
        <f t="shared" si="10"/>
        <v/>
      </c>
      <c r="F140">
        <v>1</v>
      </c>
    </row>
    <row r="141" spans="1:6" x14ac:dyDescent="0.3">
      <c r="A141" s="24" t="s">
        <v>12</v>
      </c>
      <c r="B141" s="2">
        <f t="shared" si="12"/>
        <v>1</v>
      </c>
      <c r="C141" s="2" t="str">
        <f t="shared" si="11"/>
        <v/>
      </c>
      <c r="D141" s="2" t="str">
        <f t="shared" si="9"/>
        <v/>
      </c>
      <c r="E141" s="2" t="str">
        <f t="shared" si="10"/>
        <v/>
      </c>
      <c r="F141">
        <v>1</v>
      </c>
    </row>
    <row r="142" spans="1:6" x14ac:dyDescent="0.3">
      <c r="A142" s="24" t="s">
        <v>7</v>
      </c>
      <c r="B142" s="2" t="str">
        <f t="shared" si="12"/>
        <v/>
      </c>
      <c r="C142" s="2">
        <f t="shared" si="11"/>
        <v>1</v>
      </c>
      <c r="D142" s="2" t="str">
        <f t="shared" si="9"/>
        <v/>
      </c>
      <c r="E142" s="2" t="str">
        <f t="shared" si="10"/>
        <v/>
      </c>
      <c r="F142">
        <v>1</v>
      </c>
    </row>
    <row r="143" spans="1:6" x14ac:dyDescent="0.3">
      <c r="A143" s="24" t="s">
        <v>12</v>
      </c>
      <c r="B143" s="2">
        <f t="shared" si="12"/>
        <v>1</v>
      </c>
      <c r="C143" s="2" t="str">
        <f t="shared" si="11"/>
        <v/>
      </c>
      <c r="D143" s="2" t="str">
        <f t="shared" si="9"/>
        <v/>
      </c>
      <c r="E143" s="2" t="str">
        <f t="shared" si="10"/>
        <v/>
      </c>
      <c r="F143">
        <v>1</v>
      </c>
    </row>
    <row r="144" spans="1:6" x14ac:dyDescent="0.3">
      <c r="A144" s="24" t="s">
        <v>7</v>
      </c>
      <c r="B144" s="2" t="str">
        <f t="shared" si="12"/>
        <v/>
      </c>
      <c r="C144" s="2">
        <f t="shared" si="11"/>
        <v>1</v>
      </c>
      <c r="D144" s="2" t="str">
        <f t="shared" si="9"/>
        <v/>
      </c>
      <c r="E144" s="2" t="str">
        <f t="shared" si="10"/>
        <v/>
      </c>
      <c r="F144">
        <v>1</v>
      </c>
    </row>
    <row r="145" spans="1:6" x14ac:dyDescent="0.3">
      <c r="A145" s="24" t="s">
        <v>12</v>
      </c>
      <c r="B145" s="2">
        <f t="shared" si="12"/>
        <v>1</v>
      </c>
      <c r="C145" s="2" t="str">
        <f t="shared" si="11"/>
        <v/>
      </c>
      <c r="D145" s="2" t="str">
        <f t="shared" si="9"/>
        <v/>
      </c>
      <c r="E145" s="2" t="str">
        <f t="shared" si="10"/>
        <v/>
      </c>
      <c r="F145">
        <v>1</v>
      </c>
    </row>
    <row r="146" spans="1:6" x14ac:dyDescent="0.3">
      <c r="A146" s="24" t="s">
        <v>12</v>
      </c>
      <c r="B146" s="2">
        <f t="shared" si="12"/>
        <v>1</v>
      </c>
      <c r="C146" s="2" t="str">
        <f t="shared" si="11"/>
        <v/>
      </c>
      <c r="D146" s="2" t="str">
        <f t="shared" si="9"/>
        <v/>
      </c>
      <c r="E146" s="2" t="str">
        <f t="shared" si="10"/>
        <v/>
      </c>
      <c r="F146">
        <v>1</v>
      </c>
    </row>
    <row r="147" spans="1:6" x14ac:dyDescent="0.3">
      <c r="A147" s="24" t="s">
        <v>12</v>
      </c>
      <c r="B147" s="2">
        <f t="shared" si="12"/>
        <v>1</v>
      </c>
      <c r="C147" s="2" t="str">
        <f t="shared" si="11"/>
        <v/>
      </c>
      <c r="D147" s="2" t="str">
        <f t="shared" si="9"/>
        <v/>
      </c>
      <c r="E147" s="2" t="str">
        <f t="shared" si="10"/>
        <v/>
      </c>
      <c r="F147">
        <v>1</v>
      </c>
    </row>
    <row r="148" spans="1:6" x14ac:dyDescent="0.3">
      <c r="A148" s="24" t="s">
        <v>12</v>
      </c>
      <c r="B148" s="2">
        <f t="shared" si="12"/>
        <v>1</v>
      </c>
      <c r="C148" s="2" t="str">
        <f t="shared" si="11"/>
        <v/>
      </c>
      <c r="D148" s="2" t="str">
        <f t="shared" si="9"/>
        <v/>
      </c>
      <c r="E148" s="2" t="str">
        <f t="shared" si="10"/>
        <v/>
      </c>
      <c r="F148">
        <v>1</v>
      </c>
    </row>
    <row r="149" spans="1:6" x14ac:dyDescent="0.3">
      <c r="A149" s="24" t="s">
        <v>7</v>
      </c>
      <c r="B149" s="2" t="str">
        <f t="shared" si="12"/>
        <v/>
      </c>
      <c r="C149" s="2">
        <f t="shared" si="11"/>
        <v>1</v>
      </c>
      <c r="D149" s="2" t="str">
        <f t="shared" si="9"/>
        <v/>
      </c>
      <c r="E149" s="2" t="str">
        <f t="shared" si="10"/>
        <v/>
      </c>
      <c r="F149">
        <v>1</v>
      </c>
    </row>
    <row r="150" spans="1:6" x14ac:dyDescent="0.3">
      <c r="A150" s="24" t="s">
        <v>7</v>
      </c>
      <c r="B150" s="2" t="str">
        <f t="shared" si="12"/>
        <v/>
      </c>
      <c r="C150" s="2">
        <f t="shared" si="11"/>
        <v>1</v>
      </c>
      <c r="D150" s="2" t="str">
        <f t="shared" si="9"/>
        <v/>
      </c>
      <c r="E150" s="2" t="str">
        <f t="shared" si="10"/>
        <v/>
      </c>
      <c r="F150">
        <v>1</v>
      </c>
    </row>
    <row r="151" spans="1:6" x14ac:dyDescent="0.3">
      <c r="A151" s="24" t="s">
        <v>7</v>
      </c>
      <c r="B151" s="2" t="str">
        <f t="shared" si="12"/>
        <v/>
      </c>
      <c r="C151" s="2">
        <f t="shared" si="11"/>
        <v>1</v>
      </c>
      <c r="D151" s="2" t="str">
        <f t="shared" si="9"/>
        <v/>
      </c>
      <c r="E151" s="2" t="str">
        <f t="shared" si="10"/>
        <v/>
      </c>
      <c r="F151">
        <v>1</v>
      </c>
    </row>
    <row r="152" spans="1:6" x14ac:dyDescent="0.3">
      <c r="A152" s="24" t="s">
        <v>7</v>
      </c>
      <c r="B152" s="2" t="str">
        <f t="shared" si="12"/>
        <v/>
      </c>
      <c r="C152" s="2">
        <f t="shared" si="11"/>
        <v>1</v>
      </c>
      <c r="D152" s="2" t="str">
        <f t="shared" si="9"/>
        <v/>
      </c>
      <c r="E152" s="2" t="str">
        <f t="shared" si="10"/>
        <v/>
      </c>
      <c r="F152">
        <v>1</v>
      </c>
    </row>
    <row r="153" spans="1:6" x14ac:dyDescent="0.3">
      <c r="A153" s="24" t="s">
        <v>7</v>
      </c>
      <c r="B153" s="2" t="str">
        <f t="shared" si="12"/>
        <v/>
      </c>
      <c r="C153" s="2">
        <f t="shared" si="11"/>
        <v>1</v>
      </c>
      <c r="D153" s="2" t="str">
        <f t="shared" si="9"/>
        <v/>
      </c>
      <c r="E153" s="2" t="str">
        <f t="shared" si="10"/>
        <v/>
      </c>
      <c r="F153">
        <v>1</v>
      </c>
    </row>
    <row r="154" spans="1:6" x14ac:dyDescent="0.3">
      <c r="A154" s="24" t="s">
        <v>2</v>
      </c>
      <c r="B154" s="2" t="str">
        <f t="shared" si="12"/>
        <v/>
      </c>
      <c r="C154" s="2" t="str">
        <f t="shared" si="11"/>
        <v/>
      </c>
      <c r="D154" s="2">
        <f t="shared" si="9"/>
        <v>1</v>
      </c>
      <c r="E154" s="2" t="str">
        <f t="shared" si="10"/>
        <v/>
      </c>
      <c r="F154">
        <v>1</v>
      </c>
    </row>
    <row r="155" spans="1:6" x14ac:dyDescent="0.3">
      <c r="A155" s="24" t="s">
        <v>7</v>
      </c>
      <c r="B155" s="2" t="str">
        <f t="shared" si="12"/>
        <v/>
      </c>
      <c r="C155" s="2">
        <f t="shared" si="11"/>
        <v>1</v>
      </c>
      <c r="D155" s="2" t="str">
        <f t="shared" si="9"/>
        <v/>
      </c>
      <c r="E155" s="2" t="str">
        <f t="shared" si="10"/>
        <v/>
      </c>
      <c r="F155">
        <v>1</v>
      </c>
    </row>
    <row r="156" spans="1:6" x14ac:dyDescent="0.3">
      <c r="A156" s="24" t="s">
        <v>12</v>
      </c>
      <c r="B156" s="2">
        <f t="shared" si="12"/>
        <v>1</v>
      </c>
      <c r="C156" s="2" t="str">
        <f t="shared" si="11"/>
        <v/>
      </c>
      <c r="D156" s="2" t="str">
        <f t="shared" si="9"/>
        <v/>
      </c>
      <c r="E156" s="2" t="str">
        <f t="shared" si="10"/>
        <v/>
      </c>
      <c r="F156">
        <v>1</v>
      </c>
    </row>
    <row r="157" spans="1:6" x14ac:dyDescent="0.3">
      <c r="A157" s="24" t="s">
        <v>7</v>
      </c>
      <c r="B157" s="2" t="str">
        <f t="shared" si="12"/>
        <v/>
      </c>
      <c r="C157" s="2">
        <f t="shared" si="11"/>
        <v>1</v>
      </c>
      <c r="D157" s="2" t="str">
        <f t="shared" si="9"/>
        <v/>
      </c>
      <c r="E157" s="2" t="str">
        <f t="shared" si="10"/>
        <v/>
      </c>
      <c r="F157">
        <v>1</v>
      </c>
    </row>
    <row r="158" spans="1:6" x14ac:dyDescent="0.3">
      <c r="A158" s="24" t="s">
        <v>7</v>
      </c>
      <c r="B158" s="2" t="str">
        <f t="shared" si="12"/>
        <v/>
      </c>
      <c r="C158" s="2">
        <f t="shared" si="11"/>
        <v>1</v>
      </c>
      <c r="D158" s="2" t="str">
        <f t="shared" si="9"/>
        <v/>
      </c>
      <c r="E158" s="2" t="str">
        <f t="shared" si="10"/>
        <v/>
      </c>
      <c r="F158">
        <v>1</v>
      </c>
    </row>
    <row r="159" spans="1:6" x14ac:dyDescent="0.3">
      <c r="A159" s="24" t="s">
        <v>12</v>
      </c>
      <c r="B159" s="2">
        <f t="shared" si="12"/>
        <v>1</v>
      </c>
      <c r="C159" s="2" t="str">
        <f t="shared" si="11"/>
        <v/>
      </c>
      <c r="D159" s="2" t="str">
        <f t="shared" si="9"/>
        <v/>
      </c>
      <c r="E159" s="2" t="str">
        <f t="shared" si="10"/>
        <v/>
      </c>
      <c r="F159">
        <v>1</v>
      </c>
    </row>
    <row r="160" spans="1:6" x14ac:dyDescent="0.3">
      <c r="A160" s="24" t="s">
        <v>7</v>
      </c>
      <c r="B160" s="2" t="str">
        <f t="shared" si="12"/>
        <v/>
      </c>
      <c r="C160" s="2">
        <f t="shared" si="11"/>
        <v>1</v>
      </c>
      <c r="D160" s="2" t="str">
        <f t="shared" si="9"/>
        <v/>
      </c>
      <c r="E160" s="2" t="str">
        <f t="shared" si="10"/>
        <v/>
      </c>
      <c r="F160">
        <v>1</v>
      </c>
    </row>
    <row r="161" spans="1:6" x14ac:dyDescent="0.3">
      <c r="A161" s="24" t="s">
        <v>7</v>
      </c>
      <c r="B161" s="2" t="str">
        <f t="shared" si="12"/>
        <v/>
      </c>
      <c r="C161" s="2">
        <f t="shared" si="11"/>
        <v>1</v>
      </c>
      <c r="D161" s="2" t="str">
        <f t="shared" si="9"/>
        <v/>
      </c>
      <c r="E161" s="2" t="str">
        <f t="shared" si="10"/>
        <v/>
      </c>
      <c r="F161">
        <v>1</v>
      </c>
    </row>
    <row r="162" spans="1:6" x14ac:dyDescent="0.3">
      <c r="A162" s="24" t="s">
        <v>2</v>
      </c>
      <c r="B162" s="2" t="str">
        <f t="shared" si="12"/>
        <v/>
      </c>
      <c r="C162" s="2" t="str">
        <f t="shared" si="11"/>
        <v/>
      </c>
      <c r="D162" s="2">
        <f t="shared" si="9"/>
        <v>1</v>
      </c>
      <c r="E162" s="2" t="str">
        <f t="shared" si="10"/>
        <v/>
      </c>
      <c r="F162">
        <v>1</v>
      </c>
    </row>
    <row r="163" spans="1:6" x14ac:dyDescent="0.3">
      <c r="A163" s="24" t="s">
        <v>7</v>
      </c>
      <c r="B163" s="2" t="str">
        <f t="shared" si="12"/>
        <v/>
      </c>
      <c r="C163" s="2">
        <f t="shared" si="11"/>
        <v>1</v>
      </c>
      <c r="D163" s="2" t="str">
        <f t="shared" si="9"/>
        <v/>
      </c>
      <c r="E163" s="2" t="str">
        <f t="shared" si="10"/>
        <v/>
      </c>
      <c r="F163">
        <v>1</v>
      </c>
    </row>
    <row r="164" spans="1:6" x14ac:dyDescent="0.3">
      <c r="A164" s="24" t="s">
        <v>12</v>
      </c>
      <c r="B164" s="2">
        <f t="shared" si="12"/>
        <v>1</v>
      </c>
      <c r="C164" s="2" t="str">
        <f t="shared" si="11"/>
        <v/>
      </c>
      <c r="D164" s="2" t="str">
        <f t="shared" si="9"/>
        <v/>
      </c>
      <c r="E164" s="2" t="str">
        <f t="shared" si="10"/>
        <v/>
      </c>
      <c r="F164">
        <v>1</v>
      </c>
    </row>
    <row r="165" spans="1:6" x14ac:dyDescent="0.3">
      <c r="A165" s="24" t="s">
        <v>7</v>
      </c>
      <c r="B165" s="2" t="str">
        <f t="shared" si="12"/>
        <v/>
      </c>
      <c r="C165" s="2">
        <f t="shared" si="11"/>
        <v>1</v>
      </c>
      <c r="D165" s="2" t="str">
        <f t="shared" si="9"/>
        <v/>
      </c>
      <c r="E165" s="2" t="str">
        <f t="shared" si="10"/>
        <v/>
      </c>
      <c r="F165">
        <v>1</v>
      </c>
    </row>
    <row r="166" spans="1:6" x14ac:dyDescent="0.3">
      <c r="A166" s="24" t="s">
        <v>7</v>
      </c>
      <c r="B166" s="2" t="str">
        <f t="shared" si="12"/>
        <v/>
      </c>
      <c r="C166" s="2">
        <f t="shared" si="11"/>
        <v>1</v>
      </c>
      <c r="D166" s="2" t="str">
        <f t="shared" si="9"/>
        <v/>
      </c>
      <c r="E166" s="2" t="str">
        <f t="shared" si="10"/>
        <v/>
      </c>
      <c r="F166">
        <v>1</v>
      </c>
    </row>
    <row r="167" spans="1:6" x14ac:dyDescent="0.3">
      <c r="A167" s="24" t="s">
        <v>12</v>
      </c>
      <c r="B167" s="2">
        <f t="shared" si="12"/>
        <v>1</v>
      </c>
      <c r="C167" s="2" t="str">
        <f t="shared" si="11"/>
        <v/>
      </c>
      <c r="D167" s="2" t="str">
        <f t="shared" si="9"/>
        <v/>
      </c>
      <c r="E167" s="2" t="str">
        <f t="shared" si="10"/>
        <v/>
      </c>
      <c r="F167">
        <v>1</v>
      </c>
    </row>
    <row r="168" spans="1:6" x14ac:dyDescent="0.3">
      <c r="A168" s="24" t="s">
        <v>2</v>
      </c>
      <c r="B168" s="2" t="str">
        <f t="shared" si="12"/>
        <v/>
      </c>
      <c r="C168" s="2" t="str">
        <f t="shared" si="11"/>
        <v/>
      </c>
      <c r="D168" s="2">
        <f t="shared" si="9"/>
        <v>1</v>
      </c>
      <c r="E168" s="2" t="str">
        <f t="shared" si="10"/>
        <v/>
      </c>
      <c r="F168">
        <v>1</v>
      </c>
    </row>
    <row r="169" spans="1:6" x14ac:dyDescent="0.3">
      <c r="A169" s="24" t="s">
        <v>2</v>
      </c>
      <c r="B169" s="2" t="str">
        <f t="shared" si="12"/>
        <v/>
      </c>
      <c r="C169" s="2" t="str">
        <f t="shared" si="11"/>
        <v/>
      </c>
      <c r="D169" s="2">
        <f t="shared" si="9"/>
        <v>1</v>
      </c>
      <c r="E169" s="2" t="str">
        <f t="shared" si="10"/>
        <v/>
      </c>
      <c r="F169">
        <v>1</v>
      </c>
    </row>
    <row r="170" spans="1:6" x14ac:dyDescent="0.3">
      <c r="A170" s="24" t="s">
        <v>7</v>
      </c>
      <c r="B170" s="2" t="str">
        <f t="shared" si="12"/>
        <v/>
      </c>
      <c r="C170" s="2">
        <f t="shared" si="11"/>
        <v>1</v>
      </c>
      <c r="D170" s="2" t="str">
        <f t="shared" si="9"/>
        <v/>
      </c>
      <c r="E170" s="2" t="str">
        <f t="shared" si="10"/>
        <v/>
      </c>
      <c r="F170">
        <v>1</v>
      </c>
    </row>
    <row r="171" spans="1:6" x14ac:dyDescent="0.3">
      <c r="A171" s="24" t="s">
        <v>12</v>
      </c>
      <c r="B171" s="2">
        <f t="shared" si="12"/>
        <v>1</v>
      </c>
      <c r="C171" s="2" t="str">
        <f t="shared" si="11"/>
        <v/>
      </c>
      <c r="D171" s="2" t="str">
        <f t="shared" si="9"/>
        <v/>
      </c>
      <c r="E171" s="2" t="str">
        <f t="shared" si="10"/>
        <v/>
      </c>
      <c r="F171">
        <v>1</v>
      </c>
    </row>
    <row r="172" spans="1:6" x14ac:dyDescent="0.3">
      <c r="A172" s="24" t="s">
        <v>12</v>
      </c>
      <c r="B172" s="2">
        <f t="shared" si="12"/>
        <v>1</v>
      </c>
      <c r="C172" s="2" t="str">
        <f t="shared" si="11"/>
        <v/>
      </c>
      <c r="D172" s="2" t="str">
        <f t="shared" si="9"/>
        <v/>
      </c>
      <c r="E172" s="2" t="str">
        <f t="shared" si="10"/>
        <v/>
      </c>
      <c r="F172">
        <v>1</v>
      </c>
    </row>
    <row r="173" spans="1:6" x14ac:dyDescent="0.3">
      <c r="A173" s="24" t="s">
        <v>12</v>
      </c>
      <c r="B173" s="2">
        <f t="shared" si="12"/>
        <v>1</v>
      </c>
      <c r="C173" s="2" t="str">
        <f t="shared" si="11"/>
        <v/>
      </c>
      <c r="D173" s="2" t="str">
        <f t="shared" si="9"/>
        <v/>
      </c>
      <c r="E173" s="2" t="str">
        <f t="shared" si="10"/>
        <v/>
      </c>
      <c r="F173">
        <v>1</v>
      </c>
    </row>
    <row r="174" spans="1:6" x14ac:dyDescent="0.3">
      <c r="A174" s="25" t="s">
        <v>12</v>
      </c>
      <c r="B174" s="2">
        <f t="shared" si="12"/>
        <v>1</v>
      </c>
      <c r="C174" s="2" t="str">
        <f t="shared" si="11"/>
        <v/>
      </c>
      <c r="D174" s="2" t="str">
        <f t="shared" si="9"/>
        <v/>
      </c>
      <c r="E174" s="2" t="str">
        <f t="shared" si="10"/>
        <v/>
      </c>
      <c r="F174">
        <v>1</v>
      </c>
    </row>
    <row r="175" spans="1:6" x14ac:dyDescent="0.3">
      <c r="A175" s="25" t="s">
        <v>2</v>
      </c>
      <c r="B175" s="2" t="str">
        <f t="shared" si="12"/>
        <v/>
      </c>
      <c r="C175" s="2" t="str">
        <f t="shared" si="11"/>
        <v/>
      </c>
      <c r="D175" s="2">
        <f t="shared" si="9"/>
        <v>1</v>
      </c>
      <c r="E175" s="2" t="str">
        <f t="shared" si="10"/>
        <v/>
      </c>
      <c r="F175">
        <v>1</v>
      </c>
    </row>
    <row r="176" spans="1:6" x14ac:dyDescent="0.3">
      <c r="A176" s="25" t="s">
        <v>12</v>
      </c>
      <c r="B176" s="2">
        <f t="shared" si="12"/>
        <v>1</v>
      </c>
      <c r="C176" s="2" t="str">
        <f t="shared" si="11"/>
        <v/>
      </c>
      <c r="D176" s="2" t="str">
        <f t="shared" si="9"/>
        <v/>
      </c>
      <c r="E176" s="2" t="str">
        <f t="shared" si="10"/>
        <v/>
      </c>
      <c r="F176">
        <v>1</v>
      </c>
    </row>
    <row r="177" spans="1:10" x14ac:dyDescent="0.3">
      <c r="A177" s="25" t="s">
        <v>1</v>
      </c>
      <c r="B177" s="2" t="str">
        <f t="shared" si="12"/>
        <v/>
      </c>
      <c r="C177" s="2" t="str">
        <f t="shared" si="11"/>
        <v/>
      </c>
      <c r="D177" s="2" t="str">
        <f t="shared" si="9"/>
        <v/>
      </c>
      <c r="E177" s="2" t="str">
        <f t="shared" si="10"/>
        <v/>
      </c>
    </row>
    <row r="180" spans="1:10" x14ac:dyDescent="0.3">
      <c r="A180" s="26"/>
      <c r="B180" s="44">
        <f>SUM(B3:B177)</f>
        <v>87</v>
      </c>
      <c r="C180" s="44">
        <f>SUM(C3:C177)</f>
        <v>61</v>
      </c>
      <c r="D180" s="44">
        <f>SUM(D3:D177)</f>
        <v>17</v>
      </c>
      <c r="E180" s="44">
        <f>SUM(E3:E177)</f>
        <v>5</v>
      </c>
      <c r="F180" s="58">
        <f>SUM(F3:F177)</f>
        <v>170</v>
      </c>
      <c r="G180" s="56" t="s">
        <v>807</v>
      </c>
      <c r="I180">
        <f>SUM(B180:E180)</f>
        <v>170</v>
      </c>
      <c r="J180" t="s">
        <v>820</v>
      </c>
    </row>
    <row r="181" spans="1:10" x14ac:dyDescent="0.3">
      <c r="B181" s="101">
        <f>B180/170</f>
        <v>0.5117647058823529</v>
      </c>
      <c r="C181" s="101">
        <f t="shared" ref="C181:E181" si="13">C180/170</f>
        <v>0.35882352941176471</v>
      </c>
      <c r="D181" s="101">
        <f t="shared" si="13"/>
        <v>0.1</v>
      </c>
      <c r="E181" s="101">
        <f t="shared" si="13"/>
        <v>2.9411764705882353E-2</v>
      </c>
    </row>
    <row r="183" spans="1:10" x14ac:dyDescent="0.3">
      <c r="C183" s="105">
        <f>SUM(C181:E181)</f>
        <v>0.4882352941176471</v>
      </c>
      <c r="D183" s="105">
        <f>SUM(D181:E181)</f>
        <v>0.12941176470588237</v>
      </c>
      <c r="E183" s="19" t="s">
        <v>872</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2"/>
  <sheetViews>
    <sheetView workbookViewId="0">
      <pane ySplit="864" topLeftCell="A3" activePane="bottomLeft"/>
      <selection sqref="A1:G1"/>
      <selection pane="bottomLeft" activeCell="A3" sqref="A3"/>
    </sheetView>
  </sheetViews>
  <sheetFormatPr defaultRowHeight="14.4" x14ac:dyDescent="0.3"/>
  <cols>
    <col min="1" max="1" width="12.77734375" style="4" customWidth="1"/>
    <col min="2" max="6" width="12.77734375" style="6" customWidth="1"/>
    <col min="7" max="7" width="33.33203125" style="24" customWidth="1"/>
    <col min="8" max="8" width="8.88671875" style="42"/>
    <col min="9" max="13" width="8.88671875" style="70"/>
    <col min="14" max="14" width="15" style="42" customWidth="1"/>
    <col min="15" max="15" width="8.88671875" style="40"/>
  </cols>
  <sheetData>
    <row r="1" spans="1:15" x14ac:dyDescent="0.3">
      <c r="A1" s="106" t="s">
        <v>891</v>
      </c>
      <c r="B1" s="107"/>
      <c r="C1" s="107"/>
      <c r="D1" s="107"/>
      <c r="E1" s="107"/>
      <c r="F1" s="107"/>
      <c r="G1" s="108"/>
    </row>
    <row r="2" spans="1:15" x14ac:dyDescent="0.3">
      <c r="A2" s="11" t="s">
        <v>693</v>
      </c>
      <c r="B2" s="13" t="s">
        <v>694</v>
      </c>
      <c r="C2" s="13" t="s">
        <v>695</v>
      </c>
      <c r="D2" s="13" t="s">
        <v>696</v>
      </c>
      <c r="E2" s="13" t="s">
        <v>697</v>
      </c>
      <c r="F2" s="13" t="s">
        <v>698</v>
      </c>
      <c r="G2" s="23"/>
      <c r="H2" s="40" t="s">
        <v>693</v>
      </c>
      <c r="I2" s="71" t="s">
        <v>694</v>
      </c>
      <c r="J2" s="71" t="s">
        <v>695</v>
      </c>
      <c r="K2" s="71" t="s">
        <v>696</v>
      </c>
      <c r="L2" s="71" t="s">
        <v>697</v>
      </c>
      <c r="M2" s="71" t="s">
        <v>698</v>
      </c>
      <c r="O2" s="57" t="s">
        <v>842</v>
      </c>
    </row>
    <row r="3" spans="1:15" x14ac:dyDescent="0.3">
      <c r="A3" s="38" t="s">
        <v>1</v>
      </c>
      <c r="B3" s="64" t="s">
        <v>1</v>
      </c>
      <c r="C3" s="64" t="s">
        <v>1</v>
      </c>
      <c r="D3" s="64" t="s">
        <v>1</v>
      </c>
      <c r="E3" s="65" t="s">
        <v>726</v>
      </c>
      <c r="F3" s="64" t="s">
        <v>1</v>
      </c>
      <c r="G3" s="48" t="s">
        <v>1</v>
      </c>
      <c r="H3" s="69" t="str">
        <f>IF(A3="ü",1,"")</f>
        <v/>
      </c>
      <c r="I3" s="57" t="str">
        <f t="shared" ref="I3:M18" si="0">IF(B3="ü",1,"")</f>
        <v/>
      </c>
      <c r="J3" s="57" t="str">
        <f t="shared" si="0"/>
        <v/>
      </c>
      <c r="K3" s="57" t="str">
        <f t="shared" si="0"/>
        <v/>
      </c>
      <c r="L3" s="57">
        <f t="shared" si="0"/>
        <v>1</v>
      </c>
      <c r="M3" s="57" t="str">
        <f t="shared" si="0"/>
        <v/>
      </c>
      <c r="N3" s="70"/>
    </row>
    <row r="4" spans="1:15" x14ac:dyDescent="0.3">
      <c r="A4" s="38" t="s">
        <v>1</v>
      </c>
      <c r="B4" s="64" t="s">
        <v>1</v>
      </c>
      <c r="C4" s="64" t="s">
        <v>1</v>
      </c>
      <c r="D4" s="65" t="s">
        <v>726</v>
      </c>
      <c r="E4" s="64" t="s">
        <v>1</v>
      </c>
      <c r="F4" s="64" t="s">
        <v>1</v>
      </c>
      <c r="G4" s="48" t="s">
        <v>1</v>
      </c>
      <c r="H4" s="69" t="str">
        <f t="shared" ref="H4:H67" si="1">IF(A4="ü",1,"")</f>
        <v/>
      </c>
      <c r="I4" s="57" t="str">
        <f t="shared" si="0"/>
        <v/>
      </c>
      <c r="J4" s="57" t="str">
        <f t="shared" si="0"/>
        <v/>
      </c>
      <c r="K4" s="57">
        <f t="shared" si="0"/>
        <v>1</v>
      </c>
      <c r="L4" s="57" t="str">
        <f t="shared" si="0"/>
        <v/>
      </c>
      <c r="M4" s="57" t="str">
        <f t="shared" si="0"/>
        <v/>
      </c>
      <c r="N4" s="70"/>
    </row>
    <row r="5" spans="1:15" x14ac:dyDescent="0.3">
      <c r="A5" s="38" t="s">
        <v>1</v>
      </c>
      <c r="B5" s="64" t="s">
        <v>1</v>
      </c>
      <c r="C5" s="64" t="s">
        <v>1</v>
      </c>
      <c r="D5" s="64" t="s">
        <v>1</v>
      </c>
      <c r="E5" s="64" t="s">
        <v>1</v>
      </c>
      <c r="F5" s="65" t="s">
        <v>726</v>
      </c>
      <c r="G5" s="48" t="s">
        <v>1</v>
      </c>
      <c r="H5" s="69" t="str">
        <f t="shared" si="1"/>
        <v/>
      </c>
      <c r="I5" s="57" t="str">
        <f t="shared" si="0"/>
        <v/>
      </c>
      <c r="J5" s="57" t="str">
        <f t="shared" si="0"/>
        <v/>
      </c>
      <c r="K5" s="57" t="str">
        <f t="shared" si="0"/>
        <v/>
      </c>
      <c r="L5" s="57" t="str">
        <f t="shared" si="0"/>
        <v/>
      </c>
      <c r="M5" s="57">
        <f t="shared" si="0"/>
        <v>1</v>
      </c>
      <c r="N5" s="70"/>
    </row>
    <row r="6" spans="1:15" x14ac:dyDescent="0.3">
      <c r="A6" s="38" t="s">
        <v>1</v>
      </c>
      <c r="B6" s="64" t="s">
        <v>1</v>
      </c>
      <c r="C6" s="64" t="s">
        <v>1</v>
      </c>
      <c r="D6" s="65" t="s">
        <v>726</v>
      </c>
      <c r="E6" s="64" t="s">
        <v>1</v>
      </c>
      <c r="F6" s="64" t="s">
        <v>1</v>
      </c>
      <c r="G6" s="48" t="s">
        <v>1</v>
      </c>
      <c r="H6" s="69" t="str">
        <f t="shared" si="1"/>
        <v/>
      </c>
      <c r="I6" s="57" t="str">
        <f t="shared" si="0"/>
        <v/>
      </c>
      <c r="J6" s="57" t="str">
        <f t="shared" si="0"/>
        <v/>
      </c>
      <c r="K6" s="57">
        <f t="shared" si="0"/>
        <v>1</v>
      </c>
      <c r="L6" s="57" t="str">
        <f t="shared" si="0"/>
        <v/>
      </c>
      <c r="M6" s="57" t="str">
        <f t="shared" si="0"/>
        <v/>
      </c>
      <c r="N6" s="70"/>
    </row>
    <row r="7" spans="1:15" x14ac:dyDescent="0.3">
      <c r="A7" s="66" t="s">
        <v>726</v>
      </c>
      <c r="B7" s="64" t="s">
        <v>1</v>
      </c>
      <c r="C7" s="64" t="s">
        <v>1</v>
      </c>
      <c r="D7" s="64" t="s">
        <v>1</v>
      </c>
      <c r="E7" s="64" t="s">
        <v>1</v>
      </c>
      <c r="F7" s="64" t="s">
        <v>1</v>
      </c>
      <c r="G7" s="48" t="s">
        <v>1</v>
      </c>
      <c r="H7" s="69">
        <f t="shared" si="1"/>
        <v>1</v>
      </c>
      <c r="I7" s="57" t="str">
        <f t="shared" si="0"/>
        <v/>
      </c>
      <c r="J7" s="57" t="str">
        <f t="shared" si="0"/>
        <v/>
      </c>
      <c r="K7" s="57" t="str">
        <f t="shared" si="0"/>
        <v/>
      </c>
      <c r="L7" s="57" t="str">
        <f t="shared" si="0"/>
        <v/>
      </c>
      <c r="M7" s="57" t="str">
        <f t="shared" si="0"/>
        <v/>
      </c>
      <c r="N7" s="70"/>
    </row>
    <row r="8" spans="1:15" x14ac:dyDescent="0.3">
      <c r="A8" s="38" t="s">
        <v>1</v>
      </c>
      <c r="B8" s="64" t="s">
        <v>1</v>
      </c>
      <c r="C8" s="64" t="s">
        <v>1</v>
      </c>
      <c r="D8" s="64" t="s">
        <v>1</v>
      </c>
      <c r="E8" s="64" t="s">
        <v>1</v>
      </c>
      <c r="F8" s="65" t="s">
        <v>726</v>
      </c>
      <c r="G8" s="48" t="s">
        <v>1</v>
      </c>
      <c r="H8" s="69" t="str">
        <f t="shared" si="1"/>
        <v/>
      </c>
      <c r="I8" s="57" t="str">
        <f t="shared" si="0"/>
        <v/>
      </c>
      <c r="J8" s="57" t="str">
        <f t="shared" si="0"/>
        <v/>
      </c>
      <c r="K8" s="57" t="str">
        <f t="shared" si="0"/>
        <v/>
      </c>
      <c r="L8" s="57" t="str">
        <f t="shared" si="0"/>
        <v/>
      </c>
      <c r="M8" s="57">
        <f t="shared" si="0"/>
        <v>1</v>
      </c>
      <c r="N8" s="70"/>
    </row>
    <row r="9" spans="1:15" x14ac:dyDescent="0.3">
      <c r="A9" s="38" t="s">
        <v>1</v>
      </c>
      <c r="B9" s="64" t="s">
        <v>1</v>
      </c>
      <c r="C9" s="64" t="s">
        <v>1</v>
      </c>
      <c r="D9" s="64" t="s">
        <v>1</v>
      </c>
      <c r="E9" s="64" t="s">
        <v>1</v>
      </c>
      <c r="F9" s="65" t="s">
        <v>726</v>
      </c>
      <c r="G9" s="48" t="s">
        <v>1</v>
      </c>
      <c r="H9" s="69" t="str">
        <f t="shared" si="1"/>
        <v/>
      </c>
      <c r="I9" s="57" t="str">
        <f t="shared" si="0"/>
        <v/>
      </c>
      <c r="J9" s="57" t="str">
        <f t="shared" si="0"/>
        <v/>
      </c>
      <c r="K9" s="57" t="str">
        <f t="shared" si="0"/>
        <v/>
      </c>
      <c r="L9" s="57" t="str">
        <f t="shared" si="0"/>
        <v/>
      </c>
      <c r="M9" s="57">
        <f t="shared" si="0"/>
        <v>1</v>
      </c>
      <c r="N9" s="70"/>
    </row>
    <row r="10" spans="1:15" x14ac:dyDescent="0.3">
      <c r="A10" s="38" t="s">
        <v>1</v>
      </c>
      <c r="B10" s="64" t="s">
        <v>1</v>
      </c>
      <c r="C10" s="65" t="s">
        <v>726</v>
      </c>
      <c r="D10" s="65" t="s">
        <v>726</v>
      </c>
      <c r="E10" s="64" t="s">
        <v>1</v>
      </c>
      <c r="F10" s="64" t="s">
        <v>1</v>
      </c>
      <c r="G10" s="48" t="s">
        <v>35</v>
      </c>
      <c r="H10" s="69" t="str">
        <f t="shared" si="1"/>
        <v/>
      </c>
      <c r="I10" s="57" t="str">
        <f t="shared" si="0"/>
        <v/>
      </c>
      <c r="J10" s="57">
        <f t="shared" si="0"/>
        <v>1</v>
      </c>
      <c r="K10" s="57">
        <f t="shared" si="0"/>
        <v>1</v>
      </c>
      <c r="L10" s="57" t="str">
        <f t="shared" si="0"/>
        <v/>
      </c>
      <c r="M10" s="57" t="str">
        <f t="shared" si="0"/>
        <v/>
      </c>
      <c r="N10" s="70"/>
    </row>
    <row r="11" spans="1:15" x14ac:dyDescent="0.3">
      <c r="A11" s="66" t="s">
        <v>726</v>
      </c>
      <c r="B11" s="64" t="s">
        <v>1</v>
      </c>
      <c r="C11" s="64" t="s">
        <v>1</v>
      </c>
      <c r="D11" s="64" t="s">
        <v>1</v>
      </c>
      <c r="E11" s="64" t="s">
        <v>1</v>
      </c>
      <c r="F11" s="64" t="s">
        <v>1</v>
      </c>
      <c r="G11" s="48" t="s">
        <v>1</v>
      </c>
      <c r="H11" s="69">
        <f t="shared" si="1"/>
        <v>1</v>
      </c>
      <c r="I11" s="57" t="str">
        <f t="shared" si="0"/>
        <v/>
      </c>
      <c r="J11" s="57" t="str">
        <f t="shared" si="0"/>
        <v/>
      </c>
      <c r="K11" s="57" t="str">
        <f t="shared" si="0"/>
        <v/>
      </c>
      <c r="L11" s="57" t="str">
        <f t="shared" si="0"/>
        <v/>
      </c>
      <c r="M11" s="57" t="str">
        <f t="shared" si="0"/>
        <v/>
      </c>
      <c r="N11" s="70"/>
    </row>
    <row r="12" spans="1:15" x14ac:dyDescent="0.3">
      <c r="A12" s="38" t="s">
        <v>1</v>
      </c>
      <c r="B12" s="64" t="s">
        <v>1</v>
      </c>
      <c r="C12" s="64" t="s">
        <v>1</v>
      </c>
      <c r="D12" s="65" t="s">
        <v>726</v>
      </c>
      <c r="E12" s="64" t="s">
        <v>1</v>
      </c>
      <c r="F12" s="64" t="s">
        <v>1</v>
      </c>
      <c r="G12" s="48" t="s">
        <v>1</v>
      </c>
      <c r="H12" s="69" t="str">
        <f t="shared" si="1"/>
        <v/>
      </c>
      <c r="I12" s="57" t="str">
        <f t="shared" si="0"/>
        <v/>
      </c>
      <c r="J12" s="57" t="str">
        <f t="shared" si="0"/>
        <v/>
      </c>
      <c r="K12" s="57">
        <f t="shared" si="0"/>
        <v>1</v>
      </c>
      <c r="L12" s="57" t="str">
        <f t="shared" si="0"/>
        <v/>
      </c>
      <c r="M12" s="57" t="str">
        <f t="shared" si="0"/>
        <v/>
      </c>
      <c r="N12" s="70"/>
    </row>
    <row r="13" spans="1:15" ht="43.2" x14ac:dyDescent="0.3">
      <c r="A13" s="38" t="s">
        <v>1</v>
      </c>
      <c r="B13" s="64" t="s">
        <v>1</v>
      </c>
      <c r="C13" s="64" t="s">
        <v>1</v>
      </c>
      <c r="D13" s="64" t="s">
        <v>1</v>
      </c>
      <c r="E13" s="65" t="s">
        <v>726</v>
      </c>
      <c r="F13" s="64" t="s">
        <v>1</v>
      </c>
      <c r="G13" s="48" t="s">
        <v>52</v>
      </c>
      <c r="H13" s="69" t="str">
        <f t="shared" si="1"/>
        <v/>
      </c>
      <c r="I13" s="57" t="str">
        <f t="shared" si="0"/>
        <v/>
      </c>
      <c r="J13" s="57" t="str">
        <f t="shared" si="0"/>
        <v/>
      </c>
      <c r="K13" s="57" t="str">
        <f t="shared" si="0"/>
        <v/>
      </c>
      <c r="L13" s="57">
        <f t="shared" si="0"/>
        <v>1</v>
      </c>
      <c r="M13" s="57" t="str">
        <f t="shared" si="0"/>
        <v/>
      </c>
      <c r="N13" s="70"/>
    </row>
    <row r="14" spans="1:15" x14ac:dyDescent="0.3">
      <c r="A14" s="38" t="s">
        <v>1</v>
      </c>
      <c r="B14" s="64" t="s">
        <v>1</v>
      </c>
      <c r="C14" s="64" t="s">
        <v>1</v>
      </c>
      <c r="D14" s="65" t="s">
        <v>726</v>
      </c>
      <c r="E14" s="64" t="s">
        <v>1</v>
      </c>
      <c r="F14" s="64" t="s">
        <v>1</v>
      </c>
      <c r="G14" s="48" t="s">
        <v>1</v>
      </c>
      <c r="H14" s="69" t="str">
        <f t="shared" si="1"/>
        <v/>
      </c>
      <c r="I14" s="57" t="str">
        <f t="shared" si="0"/>
        <v/>
      </c>
      <c r="J14" s="57" t="str">
        <f t="shared" si="0"/>
        <v/>
      </c>
      <c r="K14" s="57">
        <f t="shared" si="0"/>
        <v>1</v>
      </c>
      <c r="L14" s="57" t="str">
        <f t="shared" si="0"/>
        <v/>
      </c>
      <c r="M14" s="57" t="str">
        <f t="shared" si="0"/>
        <v/>
      </c>
      <c r="N14" s="70"/>
    </row>
    <row r="15" spans="1:15" x14ac:dyDescent="0.3">
      <c r="A15" s="66" t="s">
        <v>726</v>
      </c>
      <c r="B15" s="64" t="s">
        <v>1</v>
      </c>
      <c r="C15" s="64" t="s">
        <v>1</v>
      </c>
      <c r="D15" s="64" t="s">
        <v>1</v>
      </c>
      <c r="E15" s="64" t="s">
        <v>1</v>
      </c>
      <c r="F15" s="64" t="s">
        <v>1</v>
      </c>
      <c r="G15" s="48" t="s">
        <v>1</v>
      </c>
      <c r="H15" s="69">
        <f t="shared" si="1"/>
        <v>1</v>
      </c>
      <c r="I15" s="57" t="str">
        <f t="shared" si="0"/>
        <v/>
      </c>
      <c r="J15" s="57" t="str">
        <f t="shared" si="0"/>
        <v/>
      </c>
      <c r="K15" s="57" t="str">
        <f t="shared" si="0"/>
        <v/>
      </c>
      <c r="L15" s="57" t="str">
        <f t="shared" si="0"/>
        <v/>
      </c>
      <c r="M15" s="57" t="str">
        <f t="shared" si="0"/>
        <v/>
      </c>
      <c r="N15" s="70"/>
    </row>
    <row r="16" spans="1:15" x14ac:dyDescent="0.3">
      <c r="A16" s="38" t="s">
        <v>1</v>
      </c>
      <c r="B16" s="64" t="s">
        <v>1</v>
      </c>
      <c r="C16" s="64" t="s">
        <v>1</v>
      </c>
      <c r="D16" s="64" t="s">
        <v>1</v>
      </c>
      <c r="E16" s="65" t="s">
        <v>726</v>
      </c>
      <c r="F16" s="64" t="s">
        <v>1</v>
      </c>
      <c r="G16" s="48" t="s">
        <v>1</v>
      </c>
      <c r="H16" s="69" t="str">
        <f t="shared" si="1"/>
        <v/>
      </c>
      <c r="I16" s="57" t="str">
        <f t="shared" si="0"/>
        <v/>
      </c>
      <c r="J16" s="57" t="str">
        <f t="shared" si="0"/>
        <v/>
      </c>
      <c r="K16" s="57" t="str">
        <f t="shared" si="0"/>
        <v/>
      </c>
      <c r="L16" s="57">
        <f t="shared" si="0"/>
        <v>1</v>
      </c>
      <c r="M16" s="57" t="str">
        <f t="shared" si="0"/>
        <v/>
      </c>
      <c r="N16" s="70"/>
    </row>
    <row r="17" spans="1:14" x14ac:dyDescent="0.3">
      <c r="A17" s="38" t="s">
        <v>1</v>
      </c>
      <c r="B17" s="64" t="s">
        <v>1</v>
      </c>
      <c r="C17" s="64" t="s">
        <v>1</v>
      </c>
      <c r="D17" s="64" t="s">
        <v>1</v>
      </c>
      <c r="E17" s="65" t="s">
        <v>726</v>
      </c>
      <c r="F17" s="64" t="s">
        <v>1</v>
      </c>
      <c r="G17" s="48" t="s">
        <v>1</v>
      </c>
      <c r="H17" s="69" t="str">
        <f t="shared" si="1"/>
        <v/>
      </c>
      <c r="I17" s="57" t="str">
        <f t="shared" si="0"/>
        <v/>
      </c>
      <c r="J17" s="57" t="str">
        <f t="shared" si="0"/>
        <v/>
      </c>
      <c r="K17" s="57" t="str">
        <f t="shared" si="0"/>
        <v/>
      </c>
      <c r="L17" s="57">
        <f t="shared" si="0"/>
        <v>1</v>
      </c>
      <c r="M17" s="57" t="str">
        <f t="shared" si="0"/>
        <v/>
      </c>
      <c r="N17" s="70"/>
    </row>
    <row r="18" spans="1:14" ht="57.6" x14ac:dyDescent="0.3">
      <c r="A18" s="38" t="s">
        <v>1</v>
      </c>
      <c r="B18" s="65" t="s">
        <v>726</v>
      </c>
      <c r="C18" s="65" t="s">
        <v>726</v>
      </c>
      <c r="D18" s="64" t="s">
        <v>1</v>
      </c>
      <c r="E18" s="64" t="s">
        <v>1</v>
      </c>
      <c r="F18" s="64" t="s">
        <v>1</v>
      </c>
      <c r="G18" s="48" t="s">
        <v>74</v>
      </c>
      <c r="H18" s="69" t="str">
        <f t="shared" si="1"/>
        <v/>
      </c>
      <c r="I18" s="57">
        <f t="shared" si="0"/>
        <v>1</v>
      </c>
      <c r="J18" s="57">
        <f t="shared" si="0"/>
        <v>1</v>
      </c>
      <c r="K18" s="57" t="str">
        <f t="shared" si="0"/>
        <v/>
      </c>
      <c r="L18" s="57" t="str">
        <f t="shared" si="0"/>
        <v/>
      </c>
      <c r="M18" s="57" t="str">
        <f t="shared" si="0"/>
        <v/>
      </c>
      <c r="N18" s="70" t="s">
        <v>828</v>
      </c>
    </row>
    <row r="19" spans="1:14" x14ac:dyDescent="0.3">
      <c r="A19" s="38" t="s">
        <v>1</v>
      </c>
      <c r="B19" s="65" t="s">
        <v>726</v>
      </c>
      <c r="C19" s="64" t="s">
        <v>1</v>
      </c>
      <c r="D19" s="64" t="s">
        <v>1</v>
      </c>
      <c r="E19" s="64" t="s">
        <v>1</v>
      </c>
      <c r="F19" s="65" t="s">
        <v>726</v>
      </c>
      <c r="G19" s="48" t="s">
        <v>1</v>
      </c>
      <c r="H19" s="69" t="str">
        <f t="shared" si="1"/>
        <v/>
      </c>
      <c r="I19" s="57">
        <f t="shared" ref="I19:I82" si="2">IF(B19="ü",1,"")</f>
        <v>1</v>
      </c>
      <c r="J19" s="57" t="str">
        <f t="shared" ref="J19:J82" si="3">IF(C19="ü",1,"")</f>
        <v/>
      </c>
      <c r="K19" s="57" t="str">
        <f t="shared" ref="K19:K82" si="4">IF(D19="ü",1,"")</f>
        <v/>
      </c>
      <c r="L19" s="57" t="str">
        <f t="shared" ref="L19:L82" si="5">IF(E19="ü",1,"")</f>
        <v/>
      </c>
      <c r="M19" s="57">
        <f t="shared" ref="M19:M82" si="6">IF(F19="ü",1,"")</f>
        <v>1</v>
      </c>
      <c r="N19" s="70"/>
    </row>
    <row r="20" spans="1:14" ht="100.8" x14ac:dyDescent="0.3">
      <c r="A20" s="38" t="s">
        <v>1</v>
      </c>
      <c r="B20" s="64" t="s">
        <v>1</v>
      </c>
      <c r="C20" s="64" t="s">
        <v>1</v>
      </c>
      <c r="D20" s="65" t="s">
        <v>726</v>
      </c>
      <c r="E20" s="64" t="s">
        <v>1</v>
      </c>
      <c r="F20" s="64" t="s">
        <v>1</v>
      </c>
      <c r="G20" s="48" t="s">
        <v>86</v>
      </c>
      <c r="H20" s="69" t="str">
        <f t="shared" si="1"/>
        <v/>
      </c>
      <c r="I20" s="57" t="str">
        <f t="shared" si="2"/>
        <v/>
      </c>
      <c r="J20" s="57" t="str">
        <f t="shared" si="3"/>
        <v/>
      </c>
      <c r="K20" s="57">
        <f t="shared" si="4"/>
        <v>1</v>
      </c>
      <c r="L20" s="57" t="str">
        <f t="shared" si="5"/>
        <v/>
      </c>
      <c r="M20" s="57" t="str">
        <f t="shared" si="6"/>
        <v/>
      </c>
      <c r="N20" s="70" t="s">
        <v>830</v>
      </c>
    </row>
    <row r="21" spans="1:14" x14ac:dyDescent="0.3">
      <c r="A21" s="66" t="s">
        <v>726</v>
      </c>
      <c r="B21" s="64" t="s">
        <v>1</v>
      </c>
      <c r="C21" s="64" t="s">
        <v>1</v>
      </c>
      <c r="D21" s="64" t="s">
        <v>1</v>
      </c>
      <c r="E21" s="64" t="s">
        <v>1</v>
      </c>
      <c r="F21" s="65" t="s">
        <v>726</v>
      </c>
      <c r="G21" s="48" t="s">
        <v>1</v>
      </c>
      <c r="H21" s="69">
        <f t="shared" si="1"/>
        <v>1</v>
      </c>
      <c r="I21" s="57" t="str">
        <f t="shared" si="2"/>
        <v/>
      </c>
      <c r="J21" s="57" t="str">
        <f t="shared" si="3"/>
        <v/>
      </c>
      <c r="K21" s="57" t="str">
        <f t="shared" si="4"/>
        <v/>
      </c>
      <c r="L21" s="57" t="str">
        <f t="shared" si="5"/>
        <v/>
      </c>
      <c r="M21" s="57">
        <f t="shared" si="6"/>
        <v>1</v>
      </c>
      <c r="N21" s="70"/>
    </row>
    <row r="22" spans="1:14" ht="86.4" x14ac:dyDescent="0.3">
      <c r="A22" s="66" t="s">
        <v>726</v>
      </c>
      <c r="B22" s="64" t="s">
        <v>1</v>
      </c>
      <c r="C22" s="64" t="s">
        <v>1</v>
      </c>
      <c r="D22" s="64" t="s">
        <v>1</v>
      </c>
      <c r="E22" s="64" t="s">
        <v>1</v>
      </c>
      <c r="F22" s="64" t="s">
        <v>1</v>
      </c>
      <c r="G22" s="48" t="s">
        <v>89</v>
      </c>
      <c r="H22" s="69">
        <f t="shared" si="1"/>
        <v>1</v>
      </c>
      <c r="I22" s="57" t="str">
        <f t="shared" si="2"/>
        <v/>
      </c>
      <c r="J22" s="57" t="str">
        <f t="shared" si="3"/>
        <v/>
      </c>
      <c r="K22" s="57" t="str">
        <f t="shared" si="4"/>
        <v/>
      </c>
      <c r="L22" s="57" t="str">
        <f t="shared" si="5"/>
        <v/>
      </c>
      <c r="M22" s="57" t="str">
        <f t="shared" si="6"/>
        <v/>
      </c>
      <c r="N22" s="70" t="s">
        <v>829</v>
      </c>
    </row>
    <row r="23" spans="1:14" x14ac:dyDescent="0.3">
      <c r="A23" s="66" t="s">
        <v>726</v>
      </c>
      <c r="B23" s="64" t="s">
        <v>1</v>
      </c>
      <c r="C23" s="64" t="s">
        <v>1</v>
      </c>
      <c r="D23" s="64" t="s">
        <v>1</v>
      </c>
      <c r="E23" s="64" t="s">
        <v>1</v>
      </c>
      <c r="F23" s="64" t="s">
        <v>1</v>
      </c>
      <c r="G23" s="48" t="s">
        <v>1</v>
      </c>
      <c r="H23" s="69">
        <f t="shared" si="1"/>
        <v>1</v>
      </c>
      <c r="I23" s="57" t="str">
        <f t="shared" si="2"/>
        <v/>
      </c>
      <c r="J23" s="57" t="str">
        <f t="shared" si="3"/>
        <v/>
      </c>
      <c r="K23" s="57" t="str">
        <f t="shared" si="4"/>
        <v/>
      </c>
      <c r="L23" s="57" t="str">
        <f t="shared" si="5"/>
        <v/>
      </c>
      <c r="M23" s="57" t="str">
        <f t="shared" si="6"/>
        <v/>
      </c>
      <c r="N23" s="70"/>
    </row>
    <row r="24" spans="1:14" x14ac:dyDescent="0.3">
      <c r="A24" s="38" t="s">
        <v>1</v>
      </c>
      <c r="B24" s="64" t="s">
        <v>1</v>
      </c>
      <c r="C24" s="64" t="s">
        <v>1</v>
      </c>
      <c r="D24" s="65" t="s">
        <v>726</v>
      </c>
      <c r="E24" s="64" t="s">
        <v>1</v>
      </c>
      <c r="F24" s="64" t="s">
        <v>1</v>
      </c>
      <c r="G24" s="48" t="s">
        <v>1</v>
      </c>
      <c r="H24" s="69" t="str">
        <f t="shared" si="1"/>
        <v/>
      </c>
      <c r="I24" s="57" t="str">
        <f t="shared" si="2"/>
        <v/>
      </c>
      <c r="J24" s="57" t="str">
        <f t="shared" si="3"/>
        <v/>
      </c>
      <c r="K24" s="57">
        <f t="shared" si="4"/>
        <v>1</v>
      </c>
      <c r="L24" s="57" t="str">
        <f t="shared" si="5"/>
        <v/>
      </c>
      <c r="M24" s="57" t="str">
        <f t="shared" si="6"/>
        <v/>
      </c>
      <c r="N24" s="70"/>
    </row>
    <row r="25" spans="1:14" x14ac:dyDescent="0.3">
      <c r="A25" s="38" t="s">
        <v>1</v>
      </c>
      <c r="B25" s="65" t="s">
        <v>726</v>
      </c>
      <c r="C25" s="64" t="s">
        <v>1</v>
      </c>
      <c r="D25" s="64" t="s">
        <v>1</v>
      </c>
      <c r="E25" s="64" t="s">
        <v>1</v>
      </c>
      <c r="F25" s="64" t="s">
        <v>1</v>
      </c>
      <c r="G25" s="48" t="s">
        <v>1</v>
      </c>
      <c r="H25" s="69" t="str">
        <f t="shared" si="1"/>
        <v/>
      </c>
      <c r="I25" s="57">
        <f t="shared" si="2"/>
        <v>1</v>
      </c>
      <c r="J25" s="57" t="str">
        <f t="shared" si="3"/>
        <v/>
      </c>
      <c r="K25" s="57" t="str">
        <f t="shared" si="4"/>
        <v/>
      </c>
      <c r="L25" s="57" t="str">
        <f t="shared" si="5"/>
        <v/>
      </c>
      <c r="M25" s="57" t="str">
        <f t="shared" si="6"/>
        <v/>
      </c>
      <c r="N25" s="70"/>
    </row>
    <row r="26" spans="1:14" x14ac:dyDescent="0.3">
      <c r="A26" s="38" t="s">
        <v>1</v>
      </c>
      <c r="B26" s="65" t="s">
        <v>726</v>
      </c>
      <c r="C26" s="64" t="s">
        <v>1</v>
      </c>
      <c r="D26" s="64" t="s">
        <v>1</v>
      </c>
      <c r="E26" s="64" t="s">
        <v>1</v>
      </c>
      <c r="F26" s="64" t="s">
        <v>1</v>
      </c>
      <c r="G26" s="48" t="s">
        <v>1</v>
      </c>
      <c r="H26" s="69" t="str">
        <f t="shared" si="1"/>
        <v/>
      </c>
      <c r="I26" s="57">
        <f t="shared" si="2"/>
        <v>1</v>
      </c>
      <c r="J26" s="57" t="str">
        <f t="shared" si="3"/>
        <v/>
      </c>
      <c r="K26" s="57" t="str">
        <f t="shared" si="4"/>
        <v/>
      </c>
      <c r="L26" s="57" t="str">
        <f t="shared" si="5"/>
        <v/>
      </c>
      <c r="M26" s="57" t="str">
        <f t="shared" si="6"/>
        <v/>
      </c>
      <c r="N26" s="70"/>
    </row>
    <row r="27" spans="1:14" ht="100.8" x14ac:dyDescent="0.3">
      <c r="A27" s="38" t="s">
        <v>1</v>
      </c>
      <c r="B27" s="64" t="s">
        <v>1</v>
      </c>
      <c r="C27" s="64" t="s">
        <v>1</v>
      </c>
      <c r="D27" s="65" t="s">
        <v>726</v>
      </c>
      <c r="E27" s="64" t="s">
        <v>1</v>
      </c>
      <c r="F27" s="64" t="s">
        <v>1</v>
      </c>
      <c r="G27" s="48" t="s">
        <v>118</v>
      </c>
      <c r="H27" s="69" t="str">
        <f t="shared" si="1"/>
        <v/>
      </c>
      <c r="I27" s="57" t="str">
        <f t="shared" si="2"/>
        <v/>
      </c>
      <c r="J27" s="57" t="str">
        <f t="shared" si="3"/>
        <v/>
      </c>
      <c r="K27" s="57">
        <f t="shared" si="4"/>
        <v>1</v>
      </c>
      <c r="L27" s="57" t="str">
        <f t="shared" si="5"/>
        <v/>
      </c>
      <c r="M27" s="57" t="str">
        <f t="shared" si="6"/>
        <v/>
      </c>
      <c r="N27" s="70"/>
    </row>
    <row r="28" spans="1:14" x14ac:dyDescent="0.3">
      <c r="A28" s="38" t="s">
        <v>1</v>
      </c>
      <c r="B28" s="64" t="s">
        <v>1</v>
      </c>
      <c r="C28" s="64" t="s">
        <v>1</v>
      </c>
      <c r="D28" s="64" t="s">
        <v>1</v>
      </c>
      <c r="E28" s="65" t="s">
        <v>726</v>
      </c>
      <c r="F28" s="64" t="s">
        <v>1</v>
      </c>
      <c r="G28" s="48" t="s">
        <v>126</v>
      </c>
      <c r="H28" s="69" t="str">
        <f t="shared" si="1"/>
        <v/>
      </c>
      <c r="I28" s="57" t="str">
        <f t="shared" si="2"/>
        <v/>
      </c>
      <c r="J28" s="57" t="str">
        <f t="shared" si="3"/>
        <v/>
      </c>
      <c r="K28" s="57" t="str">
        <f t="shared" si="4"/>
        <v/>
      </c>
      <c r="L28" s="57">
        <f t="shared" si="5"/>
        <v>1</v>
      </c>
      <c r="M28" s="57" t="str">
        <f t="shared" si="6"/>
        <v/>
      </c>
      <c r="N28" s="70"/>
    </row>
    <row r="29" spans="1:14" x14ac:dyDescent="0.3">
      <c r="A29" s="38" t="s">
        <v>1</v>
      </c>
      <c r="B29" s="65" t="s">
        <v>726</v>
      </c>
      <c r="C29" s="64" t="s">
        <v>1</v>
      </c>
      <c r="D29" s="64" t="s">
        <v>1</v>
      </c>
      <c r="E29" s="64" t="s">
        <v>1</v>
      </c>
      <c r="F29" s="64" t="s">
        <v>1</v>
      </c>
      <c r="G29" s="48" t="s">
        <v>1</v>
      </c>
      <c r="H29" s="69" t="str">
        <f t="shared" si="1"/>
        <v/>
      </c>
      <c r="I29" s="57">
        <f t="shared" si="2"/>
        <v>1</v>
      </c>
      <c r="J29" s="57" t="str">
        <f t="shared" si="3"/>
        <v/>
      </c>
      <c r="K29" s="57" t="str">
        <f t="shared" si="4"/>
        <v/>
      </c>
      <c r="L29" s="57" t="str">
        <f t="shared" si="5"/>
        <v/>
      </c>
      <c r="M29" s="57" t="str">
        <f t="shared" si="6"/>
        <v/>
      </c>
      <c r="N29" s="70"/>
    </row>
    <row r="30" spans="1:14" x14ac:dyDescent="0.3">
      <c r="A30" s="66" t="s">
        <v>726</v>
      </c>
      <c r="B30" s="64" t="s">
        <v>1</v>
      </c>
      <c r="C30" s="64" t="s">
        <v>1</v>
      </c>
      <c r="D30" s="64" t="s">
        <v>1</v>
      </c>
      <c r="E30" s="64" t="s">
        <v>1</v>
      </c>
      <c r="F30" s="64" t="s">
        <v>1</v>
      </c>
      <c r="G30" s="48" t="s">
        <v>1</v>
      </c>
      <c r="H30" s="69">
        <f t="shared" si="1"/>
        <v>1</v>
      </c>
      <c r="I30" s="57" t="str">
        <f t="shared" si="2"/>
        <v/>
      </c>
      <c r="J30" s="57" t="str">
        <f t="shared" si="3"/>
        <v/>
      </c>
      <c r="K30" s="57" t="str">
        <f t="shared" si="4"/>
        <v/>
      </c>
      <c r="L30" s="57" t="str">
        <f t="shared" si="5"/>
        <v/>
      </c>
      <c r="M30" s="57" t="str">
        <f t="shared" si="6"/>
        <v/>
      </c>
      <c r="N30" s="70"/>
    </row>
    <row r="31" spans="1:14" x14ac:dyDescent="0.3">
      <c r="A31" s="38" t="s">
        <v>1</v>
      </c>
      <c r="B31" s="64" t="s">
        <v>1</v>
      </c>
      <c r="C31" s="65" t="s">
        <v>726</v>
      </c>
      <c r="D31" s="64" t="s">
        <v>1</v>
      </c>
      <c r="E31" s="64" t="s">
        <v>1</v>
      </c>
      <c r="F31" s="64" t="s">
        <v>1</v>
      </c>
      <c r="G31" s="48" t="s">
        <v>1</v>
      </c>
      <c r="H31" s="69" t="str">
        <f t="shared" si="1"/>
        <v/>
      </c>
      <c r="I31" s="57" t="str">
        <f t="shared" si="2"/>
        <v/>
      </c>
      <c r="J31" s="57">
        <f t="shared" si="3"/>
        <v>1</v>
      </c>
      <c r="K31" s="57" t="str">
        <f t="shared" si="4"/>
        <v/>
      </c>
      <c r="L31" s="57" t="str">
        <f t="shared" si="5"/>
        <v/>
      </c>
      <c r="M31" s="57" t="str">
        <f t="shared" si="6"/>
        <v/>
      </c>
      <c r="N31" s="70"/>
    </row>
    <row r="32" spans="1:14" x14ac:dyDescent="0.3">
      <c r="A32" s="66" t="s">
        <v>726</v>
      </c>
      <c r="B32" s="65" t="s">
        <v>726</v>
      </c>
      <c r="C32" s="64" t="s">
        <v>1</v>
      </c>
      <c r="D32" s="64" t="s">
        <v>1</v>
      </c>
      <c r="E32" s="64" t="s">
        <v>1</v>
      </c>
      <c r="F32" s="64" t="s">
        <v>1</v>
      </c>
      <c r="G32" s="48" t="s">
        <v>1</v>
      </c>
      <c r="H32" s="69">
        <f t="shared" si="1"/>
        <v>1</v>
      </c>
      <c r="I32" s="57">
        <f t="shared" si="2"/>
        <v>1</v>
      </c>
      <c r="J32" s="57" t="str">
        <f t="shared" si="3"/>
        <v/>
      </c>
      <c r="K32" s="57" t="str">
        <f t="shared" si="4"/>
        <v/>
      </c>
      <c r="L32" s="57" t="str">
        <f t="shared" si="5"/>
        <v/>
      </c>
      <c r="M32" s="57" t="str">
        <f t="shared" si="6"/>
        <v/>
      </c>
      <c r="N32" s="70"/>
    </row>
    <row r="33" spans="1:14" x14ac:dyDescent="0.3">
      <c r="A33" s="38" t="s">
        <v>1</v>
      </c>
      <c r="B33" s="64" t="s">
        <v>1</v>
      </c>
      <c r="C33" s="64" t="s">
        <v>1</v>
      </c>
      <c r="D33" s="65" t="s">
        <v>726</v>
      </c>
      <c r="E33" s="65" t="s">
        <v>726</v>
      </c>
      <c r="F33" s="64" t="s">
        <v>1</v>
      </c>
      <c r="G33" s="48" t="s">
        <v>1</v>
      </c>
      <c r="H33" s="69" t="str">
        <f t="shared" si="1"/>
        <v/>
      </c>
      <c r="I33" s="57" t="str">
        <f t="shared" si="2"/>
        <v/>
      </c>
      <c r="J33" s="57" t="str">
        <f t="shared" si="3"/>
        <v/>
      </c>
      <c r="K33" s="57">
        <f t="shared" si="4"/>
        <v>1</v>
      </c>
      <c r="L33" s="57">
        <f t="shared" si="5"/>
        <v>1</v>
      </c>
      <c r="M33" s="57" t="str">
        <f t="shared" si="6"/>
        <v/>
      </c>
      <c r="N33" s="70"/>
    </row>
    <row r="34" spans="1:14" ht="28.8" x14ac:dyDescent="0.3">
      <c r="A34" s="66" t="s">
        <v>726</v>
      </c>
      <c r="B34" s="64" t="s">
        <v>1</v>
      </c>
      <c r="C34" s="64" t="s">
        <v>1</v>
      </c>
      <c r="D34" s="64" t="s">
        <v>1</v>
      </c>
      <c r="E34" s="64" t="s">
        <v>1</v>
      </c>
      <c r="F34" s="65" t="s">
        <v>726</v>
      </c>
      <c r="G34" s="48" t="s">
        <v>153</v>
      </c>
      <c r="H34" s="69">
        <f t="shared" si="1"/>
        <v>1</v>
      </c>
      <c r="I34" s="57" t="str">
        <f t="shared" si="2"/>
        <v/>
      </c>
      <c r="J34" s="57" t="str">
        <f t="shared" si="3"/>
        <v/>
      </c>
      <c r="K34" s="57" t="str">
        <f t="shared" si="4"/>
        <v/>
      </c>
      <c r="L34" s="57" t="str">
        <f t="shared" si="5"/>
        <v/>
      </c>
      <c r="M34" s="57">
        <f t="shared" si="6"/>
        <v>1</v>
      </c>
      <c r="N34" s="70" t="s">
        <v>843</v>
      </c>
    </row>
    <row r="35" spans="1:14" x14ac:dyDescent="0.3">
      <c r="A35" s="38" t="s">
        <v>1</v>
      </c>
      <c r="B35" s="64" t="s">
        <v>1</v>
      </c>
      <c r="C35" s="64" t="s">
        <v>1</v>
      </c>
      <c r="D35" s="64" t="s">
        <v>1</v>
      </c>
      <c r="E35" s="65" t="s">
        <v>726</v>
      </c>
      <c r="F35" s="65" t="s">
        <v>726</v>
      </c>
      <c r="G35" s="48" t="s">
        <v>1</v>
      </c>
      <c r="H35" s="69" t="str">
        <f t="shared" si="1"/>
        <v/>
      </c>
      <c r="I35" s="57" t="str">
        <f t="shared" si="2"/>
        <v/>
      </c>
      <c r="J35" s="57" t="str">
        <f t="shared" si="3"/>
        <v/>
      </c>
      <c r="K35" s="57" t="str">
        <f t="shared" si="4"/>
        <v/>
      </c>
      <c r="L35" s="57">
        <f t="shared" si="5"/>
        <v>1</v>
      </c>
      <c r="M35" s="57">
        <f t="shared" si="6"/>
        <v>1</v>
      </c>
      <c r="N35" s="70"/>
    </row>
    <row r="36" spans="1:14" x14ac:dyDescent="0.3">
      <c r="A36" s="66" t="s">
        <v>726</v>
      </c>
      <c r="B36" s="65" t="s">
        <v>726</v>
      </c>
      <c r="C36" s="64" t="s">
        <v>1</v>
      </c>
      <c r="D36" s="64" t="s">
        <v>1</v>
      </c>
      <c r="E36" s="64" t="s">
        <v>1</v>
      </c>
      <c r="F36" s="64" t="s">
        <v>1</v>
      </c>
      <c r="G36" s="48" t="s">
        <v>1</v>
      </c>
      <c r="H36" s="69">
        <f t="shared" si="1"/>
        <v>1</v>
      </c>
      <c r="I36" s="57">
        <f t="shared" si="2"/>
        <v>1</v>
      </c>
      <c r="J36" s="57" t="str">
        <f t="shared" si="3"/>
        <v/>
      </c>
      <c r="K36" s="57" t="str">
        <f t="shared" si="4"/>
        <v/>
      </c>
      <c r="L36" s="57" t="str">
        <f t="shared" si="5"/>
        <v/>
      </c>
      <c r="M36" s="57" t="str">
        <f t="shared" si="6"/>
        <v/>
      </c>
      <c r="N36" s="70"/>
    </row>
    <row r="37" spans="1:14" x14ac:dyDescent="0.3">
      <c r="A37" s="38" t="s">
        <v>1</v>
      </c>
      <c r="B37" s="65" t="s">
        <v>726</v>
      </c>
      <c r="C37" s="64" t="s">
        <v>1</v>
      </c>
      <c r="D37" s="64" t="s">
        <v>1</v>
      </c>
      <c r="E37" s="64" t="s">
        <v>1</v>
      </c>
      <c r="F37" s="64" t="s">
        <v>1</v>
      </c>
      <c r="G37" s="48" t="s">
        <v>1</v>
      </c>
      <c r="H37" s="69" t="str">
        <f t="shared" si="1"/>
        <v/>
      </c>
      <c r="I37" s="57">
        <f t="shared" si="2"/>
        <v>1</v>
      </c>
      <c r="J37" s="57" t="str">
        <f t="shared" si="3"/>
        <v/>
      </c>
      <c r="K37" s="57" t="str">
        <f t="shared" si="4"/>
        <v/>
      </c>
      <c r="L37" s="57" t="str">
        <f t="shared" si="5"/>
        <v/>
      </c>
      <c r="M37" s="57" t="str">
        <f t="shared" si="6"/>
        <v/>
      </c>
      <c r="N37" s="70"/>
    </row>
    <row r="38" spans="1:14" x14ac:dyDescent="0.3">
      <c r="A38" s="38" t="s">
        <v>1</v>
      </c>
      <c r="B38" s="64" t="s">
        <v>1</v>
      </c>
      <c r="C38" s="65" t="s">
        <v>726</v>
      </c>
      <c r="D38" s="65" t="s">
        <v>726</v>
      </c>
      <c r="E38" s="64" t="s">
        <v>1</v>
      </c>
      <c r="F38" s="64" t="s">
        <v>1</v>
      </c>
      <c r="G38" s="48" t="s">
        <v>1</v>
      </c>
      <c r="H38" s="69" t="str">
        <f t="shared" si="1"/>
        <v/>
      </c>
      <c r="I38" s="57" t="str">
        <f t="shared" si="2"/>
        <v/>
      </c>
      <c r="J38" s="57">
        <f t="shared" si="3"/>
        <v>1</v>
      </c>
      <c r="K38" s="57">
        <f t="shared" si="4"/>
        <v>1</v>
      </c>
      <c r="L38" s="57" t="str">
        <f t="shared" si="5"/>
        <v/>
      </c>
      <c r="M38" s="57" t="str">
        <f t="shared" si="6"/>
        <v/>
      </c>
      <c r="N38" s="70"/>
    </row>
    <row r="39" spans="1:14" ht="63" customHeight="1" x14ac:dyDescent="0.3">
      <c r="A39" s="66" t="s">
        <v>726</v>
      </c>
      <c r="B39" s="64" t="s">
        <v>1</v>
      </c>
      <c r="C39" s="64" t="s">
        <v>1</v>
      </c>
      <c r="D39" s="64" t="s">
        <v>1</v>
      </c>
      <c r="E39" s="64" t="s">
        <v>1</v>
      </c>
      <c r="F39" s="65" t="s">
        <v>726</v>
      </c>
      <c r="G39" s="48" t="s">
        <v>177</v>
      </c>
      <c r="H39" s="69">
        <f t="shared" si="1"/>
        <v>1</v>
      </c>
      <c r="I39" s="57" t="str">
        <f t="shared" si="2"/>
        <v/>
      </c>
      <c r="J39" s="57" t="str">
        <f t="shared" si="3"/>
        <v/>
      </c>
      <c r="K39" s="57" t="str">
        <f t="shared" si="4"/>
        <v/>
      </c>
      <c r="L39" s="57" t="str">
        <f t="shared" si="5"/>
        <v/>
      </c>
      <c r="M39" s="57">
        <f t="shared" si="6"/>
        <v>1</v>
      </c>
      <c r="N39" s="70" t="s">
        <v>831</v>
      </c>
    </row>
    <row r="40" spans="1:14" x14ac:dyDescent="0.3">
      <c r="A40" s="38" t="s">
        <v>1</v>
      </c>
      <c r="B40" s="65" t="s">
        <v>726</v>
      </c>
      <c r="C40" s="65" t="s">
        <v>726</v>
      </c>
      <c r="D40" s="65" t="s">
        <v>726</v>
      </c>
      <c r="E40" s="65" t="s">
        <v>726</v>
      </c>
      <c r="F40" s="64" t="s">
        <v>1</v>
      </c>
      <c r="G40" s="48" t="s">
        <v>1</v>
      </c>
      <c r="H40" s="69" t="str">
        <f t="shared" si="1"/>
        <v/>
      </c>
      <c r="I40" s="57">
        <f t="shared" si="2"/>
        <v>1</v>
      </c>
      <c r="J40" s="57">
        <f t="shared" si="3"/>
        <v>1</v>
      </c>
      <c r="K40" s="57">
        <f t="shared" si="4"/>
        <v>1</v>
      </c>
      <c r="L40" s="57">
        <f t="shared" si="5"/>
        <v>1</v>
      </c>
      <c r="M40" s="57" t="str">
        <f t="shared" si="6"/>
        <v/>
      </c>
      <c r="N40" s="70"/>
    </row>
    <row r="41" spans="1:14" x14ac:dyDescent="0.3">
      <c r="A41" s="38" t="s">
        <v>1</v>
      </c>
      <c r="B41" s="65" t="s">
        <v>726</v>
      </c>
      <c r="C41" s="64" t="s">
        <v>1</v>
      </c>
      <c r="D41" s="64" t="s">
        <v>1</v>
      </c>
      <c r="E41" s="64" t="s">
        <v>1</v>
      </c>
      <c r="F41" s="64" t="s">
        <v>1</v>
      </c>
      <c r="G41" s="48" t="s">
        <v>1</v>
      </c>
      <c r="H41" s="69" t="str">
        <f t="shared" si="1"/>
        <v/>
      </c>
      <c r="I41" s="57">
        <f t="shared" si="2"/>
        <v>1</v>
      </c>
      <c r="J41" s="57" t="str">
        <f t="shared" si="3"/>
        <v/>
      </c>
      <c r="K41" s="57" t="str">
        <f t="shared" si="4"/>
        <v/>
      </c>
      <c r="L41" s="57" t="str">
        <f t="shared" si="5"/>
        <v/>
      </c>
      <c r="M41" s="57" t="str">
        <f t="shared" si="6"/>
        <v/>
      </c>
      <c r="N41" s="70"/>
    </row>
    <row r="42" spans="1:14" x14ac:dyDescent="0.3">
      <c r="A42" s="38" t="s">
        <v>1</v>
      </c>
      <c r="B42" s="64" t="s">
        <v>1</v>
      </c>
      <c r="C42" s="64" t="s">
        <v>1</v>
      </c>
      <c r="D42" s="64" t="s">
        <v>1</v>
      </c>
      <c r="E42" s="64" t="s">
        <v>1</v>
      </c>
      <c r="F42" s="65" t="s">
        <v>726</v>
      </c>
      <c r="G42" s="48" t="s">
        <v>1</v>
      </c>
      <c r="H42" s="69" t="str">
        <f t="shared" si="1"/>
        <v/>
      </c>
      <c r="I42" s="57" t="str">
        <f t="shared" si="2"/>
        <v/>
      </c>
      <c r="J42" s="57" t="str">
        <f t="shared" si="3"/>
        <v/>
      </c>
      <c r="K42" s="57" t="str">
        <f t="shared" si="4"/>
        <v/>
      </c>
      <c r="L42" s="57" t="str">
        <f t="shared" si="5"/>
        <v/>
      </c>
      <c r="M42" s="57">
        <f t="shared" si="6"/>
        <v>1</v>
      </c>
      <c r="N42" s="70"/>
    </row>
    <row r="43" spans="1:14" x14ac:dyDescent="0.3">
      <c r="A43" s="38" t="s">
        <v>1</v>
      </c>
      <c r="B43" s="64" t="s">
        <v>1</v>
      </c>
      <c r="C43" s="65" t="s">
        <v>726</v>
      </c>
      <c r="D43" s="64" t="s">
        <v>1</v>
      </c>
      <c r="E43" s="64" t="s">
        <v>1</v>
      </c>
      <c r="F43" s="64" t="s">
        <v>1</v>
      </c>
      <c r="G43" s="48" t="s">
        <v>1</v>
      </c>
      <c r="H43" s="69" t="str">
        <f t="shared" si="1"/>
        <v/>
      </c>
      <c r="I43" s="57" t="str">
        <f t="shared" si="2"/>
        <v/>
      </c>
      <c r="J43" s="57">
        <f t="shared" si="3"/>
        <v>1</v>
      </c>
      <c r="K43" s="57" t="str">
        <f t="shared" si="4"/>
        <v/>
      </c>
      <c r="L43" s="57" t="str">
        <f t="shared" si="5"/>
        <v/>
      </c>
      <c r="M43" s="57" t="str">
        <f t="shared" si="6"/>
        <v/>
      </c>
      <c r="N43" s="70"/>
    </row>
    <row r="44" spans="1:14" x14ac:dyDescent="0.3">
      <c r="A44" s="38" t="s">
        <v>1</v>
      </c>
      <c r="B44" s="64" t="s">
        <v>1</v>
      </c>
      <c r="C44" s="64" t="s">
        <v>1</v>
      </c>
      <c r="D44" s="65" t="s">
        <v>726</v>
      </c>
      <c r="E44" s="64" t="s">
        <v>1</v>
      </c>
      <c r="F44" s="64" t="s">
        <v>1</v>
      </c>
      <c r="G44" s="48" t="s">
        <v>1</v>
      </c>
      <c r="H44" s="69" t="str">
        <f t="shared" si="1"/>
        <v/>
      </c>
      <c r="I44" s="57" t="str">
        <f t="shared" si="2"/>
        <v/>
      </c>
      <c r="J44" s="57" t="str">
        <f t="shared" si="3"/>
        <v/>
      </c>
      <c r="K44" s="57">
        <f t="shared" si="4"/>
        <v>1</v>
      </c>
      <c r="L44" s="57" t="str">
        <f t="shared" si="5"/>
        <v/>
      </c>
      <c r="M44" s="57" t="str">
        <f t="shared" si="6"/>
        <v/>
      </c>
      <c r="N44" s="70"/>
    </row>
    <row r="45" spans="1:14" x14ac:dyDescent="0.3">
      <c r="A45" s="38" t="s">
        <v>1</v>
      </c>
      <c r="B45" s="65" t="s">
        <v>726</v>
      </c>
      <c r="C45" s="64" t="s">
        <v>1</v>
      </c>
      <c r="D45" s="64" t="s">
        <v>1</v>
      </c>
      <c r="E45" s="64" t="s">
        <v>1</v>
      </c>
      <c r="F45" s="64" t="s">
        <v>1</v>
      </c>
      <c r="G45" s="48" t="s">
        <v>1</v>
      </c>
      <c r="H45" s="69" t="str">
        <f t="shared" si="1"/>
        <v/>
      </c>
      <c r="I45" s="57">
        <f t="shared" si="2"/>
        <v>1</v>
      </c>
      <c r="J45" s="57" t="str">
        <f t="shared" si="3"/>
        <v/>
      </c>
      <c r="K45" s="57" t="str">
        <f t="shared" si="4"/>
        <v/>
      </c>
      <c r="L45" s="57" t="str">
        <f t="shared" si="5"/>
        <v/>
      </c>
      <c r="M45" s="57" t="str">
        <f t="shared" si="6"/>
        <v/>
      </c>
      <c r="N45" s="70"/>
    </row>
    <row r="46" spans="1:14" ht="57.6" x14ac:dyDescent="0.3">
      <c r="A46" s="38" t="s">
        <v>1</v>
      </c>
      <c r="B46" s="64" t="s">
        <v>1</v>
      </c>
      <c r="C46" s="65" t="s">
        <v>726</v>
      </c>
      <c r="D46" s="64" t="s">
        <v>1</v>
      </c>
      <c r="E46" s="64" t="s">
        <v>1</v>
      </c>
      <c r="F46" s="64" t="s">
        <v>1</v>
      </c>
      <c r="G46" s="48" t="s">
        <v>220</v>
      </c>
      <c r="H46" s="69" t="str">
        <f t="shared" si="1"/>
        <v/>
      </c>
      <c r="I46" s="57" t="str">
        <f t="shared" si="2"/>
        <v/>
      </c>
      <c r="J46" s="57">
        <f t="shared" si="3"/>
        <v>1</v>
      </c>
      <c r="K46" s="57" t="str">
        <f t="shared" si="4"/>
        <v/>
      </c>
      <c r="L46" s="57" t="str">
        <f t="shared" si="5"/>
        <v/>
      </c>
      <c r="M46" s="57" t="str">
        <f t="shared" si="6"/>
        <v/>
      </c>
      <c r="N46" s="70"/>
    </row>
    <row r="47" spans="1:14" ht="43.2" x14ac:dyDescent="0.3">
      <c r="A47" s="66" t="s">
        <v>726</v>
      </c>
      <c r="B47" s="64" t="s">
        <v>1</v>
      </c>
      <c r="C47" s="64" t="s">
        <v>1</v>
      </c>
      <c r="D47" s="64" t="s">
        <v>1</v>
      </c>
      <c r="E47" s="64" t="s">
        <v>1</v>
      </c>
      <c r="F47" s="64" t="s">
        <v>1</v>
      </c>
      <c r="G47" s="48" t="s">
        <v>225</v>
      </c>
      <c r="H47" s="69">
        <f t="shared" si="1"/>
        <v>1</v>
      </c>
      <c r="I47" s="57" t="str">
        <f t="shared" si="2"/>
        <v/>
      </c>
      <c r="J47" s="57" t="str">
        <f t="shared" si="3"/>
        <v/>
      </c>
      <c r="K47" s="57" t="str">
        <f t="shared" si="4"/>
        <v/>
      </c>
      <c r="L47" s="57" t="str">
        <f t="shared" si="5"/>
        <v/>
      </c>
      <c r="M47" s="57" t="str">
        <f t="shared" si="6"/>
        <v/>
      </c>
      <c r="N47" s="70" t="s">
        <v>832</v>
      </c>
    </row>
    <row r="48" spans="1:14" ht="57.6" x14ac:dyDescent="0.3">
      <c r="A48" s="38" t="s">
        <v>1</v>
      </c>
      <c r="B48" s="64" t="s">
        <v>1</v>
      </c>
      <c r="C48" s="64" t="s">
        <v>1</v>
      </c>
      <c r="D48" s="64" t="s">
        <v>1</v>
      </c>
      <c r="E48" s="64" t="s">
        <v>1</v>
      </c>
      <c r="F48" s="65" t="s">
        <v>726</v>
      </c>
      <c r="G48" s="48" t="s">
        <v>229</v>
      </c>
      <c r="H48" s="69" t="str">
        <f t="shared" si="1"/>
        <v/>
      </c>
      <c r="I48" s="57" t="str">
        <f t="shared" si="2"/>
        <v/>
      </c>
      <c r="J48" s="57" t="str">
        <f t="shared" si="3"/>
        <v/>
      </c>
      <c r="K48" s="57" t="str">
        <f t="shared" si="4"/>
        <v/>
      </c>
      <c r="L48" s="57" t="str">
        <f t="shared" si="5"/>
        <v/>
      </c>
      <c r="M48" s="57">
        <f t="shared" si="6"/>
        <v>1</v>
      </c>
      <c r="N48" s="70" t="s">
        <v>832</v>
      </c>
    </row>
    <row r="49" spans="1:15" ht="43.2" x14ac:dyDescent="0.3">
      <c r="A49" s="38" t="s">
        <v>1</v>
      </c>
      <c r="B49" s="65" t="s">
        <v>726</v>
      </c>
      <c r="C49" s="65" t="s">
        <v>726</v>
      </c>
      <c r="D49" s="65" t="s">
        <v>726</v>
      </c>
      <c r="E49" s="64" t="s">
        <v>1</v>
      </c>
      <c r="F49" s="64" t="s">
        <v>1</v>
      </c>
      <c r="G49" s="48" t="s">
        <v>236</v>
      </c>
      <c r="H49" s="69" t="str">
        <f t="shared" si="1"/>
        <v/>
      </c>
      <c r="I49" s="57">
        <f t="shared" si="2"/>
        <v>1</v>
      </c>
      <c r="J49" s="57">
        <f t="shared" si="3"/>
        <v>1</v>
      </c>
      <c r="K49" s="57">
        <f t="shared" si="4"/>
        <v>1</v>
      </c>
      <c r="L49" s="57" t="str">
        <f t="shared" si="5"/>
        <v/>
      </c>
      <c r="M49" s="57" t="str">
        <f t="shared" si="6"/>
        <v/>
      </c>
      <c r="N49" s="70"/>
    </row>
    <row r="50" spans="1:15" x14ac:dyDescent="0.3">
      <c r="A50" s="66" t="s">
        <v>726</v>
      </c>
      <c r="B50" s="64" t="s">
        <v>1</v>
      </c>
      <c r="C50" s="64" t="s">
        <v>1</v>
      </c>
      <c r="D50" s="65" t="s">
        <v>726</v>
      </c>
      <c r="E50" s="64" t="s">
        <v>1</v>
      </c>
      <c r="F50" s="64" t="s">
        <v>1</v>
      </c>
      <c r="G50" s="48" t="s">
        <v>1</v>
      </c>
      <c r="H50" s="69">
        <f t="shared" si="1"/>
        <v>1</v>
      </c>
      <c r="I50" s="57" t="str">
        <f t="shared" si="2"/>
        <v/>
      </c>
      <c r="J50" s="57" t="str">
        <f t="shared" si="3"/>
        <v/>
      </c>
      <c r="K50" s="57">
        <f t="shared" si="4"/>
        <v>1</v>
      </c>
      <c r="L50" s="57" t="str">
        <f t="shared" si="5"/>
        <v/>
      </c>
      <c r="M50" s="57" t="str">
        <f t="shared" si="6"/>
        <v/>
      </c>
      <c r="N50" s="70"/>
    </row>
    <row r="51" spans="1:15" x14ac:dyDescent="0.3">
      <c r="A51" s="66" t="s">
        <v>726</v>
      </c>
      <c r="B51" s="64" t="s">
        <v>1</v>
      </c>
      <c r="C51" s="64" t="s">
        <v>1</v>
      </c>
      <c r="D51" s="64" t="s">
        <v>1</v>
      </c>
      <c r="E51" s="64" t="s">
        <v>1</v>
      </c>
      <c r="F51" s="64" t="s">
        <v>1</v>
      </c>
      <c r="G51" s="48" t="s">
        <v>1</v>
      </c>
      <c r="H51" s="69">
        <f t="shared" si="1"/>
        <v>1</v>
      </c>
      <c r="I51" s="57" t="str">
        <f t="shared" si="2"/>
        <v/>
      </c>
      <c r="J51" s="57" t="str">
        <f t="shared" si="3"/>
        <v/>
      </c>
      <c r="K51" s="57" t="str">
        <f t="shared" si="4"/>
        <v/>
      </c>
      <c r="L51" s="57" t="str">
        <f t="shared" si="5"/>
        <v/>
      </c>
      <c r="M51" s="57" t="str">
        <f t="shared" si="6"/>
        <v/>
      </c>
      <c r="N51" s="70"/>
    </row>
    <row r="52" spans="1:15" x14ac:dyDescent="0.3">
      <c r="A52" s="38" t="s">
        <v>1</v>
      </c>
      <c r="B52" s="64" t="s">
        <v>1</v>
      </c>
      <c r="C52" s="64" t="s">
        <v>1</v>
      </c>
      <c r="D52" s="65" t="s">
        <v>726</v>
      </c>
      <c r="E52" s="64" t="s">
        <v>1</v>
      </c>
      <c r="F52" s="64" t="s">
        <v>1</v>
      </c>
      <c r="G52" s="48" t="s">
        <v>1</v>
      </c>
      <c r="H52" s="69" t="str">
        <f t="shared" si="1"/>
        <v/>
      </c>
      <c r="I52" s="57" t="str">
        <f t="shared" si="2"/>
        <v/>
      </c>
      <c r="J52" s="57" t="str">
        <f t="shared" si="3"/>
        <v/>
      </c>
      <c r="K52" s="57">
        <f t="shared" si="4"/>
        <v>1</v>
      </c>
      <c r="L52" s="57" t="str">
        <f t="shared" si="5"/>
        <v/>
      </c>
      <c r="M52" s="57" t="str">
        <f t="shared" si="6"/>
        <v/>
      </c>
      <c r="N52" s="70"/>
    </row>
    <row r="53" spans="1:15" x14ac:dyDescent="0.3">
      <c r="A53" s="38" t="s">
        <v>1</v>
      </c>
      <c r="B53" s="65" t="s">
        <v>726</v>
      </c>
      <c r="C53" s="64" t="s">
        <v>1</v>
      </c>
      <c r="D53" s="64" t="s">
        <v>1</v>
      </c>
      <c r="E53" s="64" t="s">
        <v>1</v>
      </c>
      <c r="F53" s="64" t="s">
        <v>1</v>
      </c>
      <c r="G53" s="48" t="s">
        <v>1</v>
      </c>
      <c r="H53" s="69" t="str">
        <f t="shared" si="1"/>
        <v/>
      </c>
      <c r="I53" s="57">
        <f t="shared" si="2"/>
        <v>1</v>
      </c>
      <c r="J53" s="57" t="str">
        <f t="shared" si="3"/>
        <v/>
      </c>
      <c r="K53" s="57" t="str">
        <f t="shared" si="4"/>
        <v/>
      </c>
      <c r="L53" s="57" t="str">
        <f t="shared" si="5"/>
        <v/>
      </c>
      <c r="M53" s="57" t="str">
        <f t="shared" si="6"/>
        <v/>
      </c>
      <c r="N53" s="70"/>
    </row>
    <row r="54" spans="1:15" x14ac:dyDescent="0.3">
      <c r="A54" s="38" t="s">
        <v>1</v>
      </c>
      <c r="B54" s="65" t="s">
        <v>726</v>
      </c>
      <c r="C54" s="64" t="s">
        <v>1</v>
      </c>
      <c r="D54" s="64" t="s">
        <v>1</v>
      </c>
      <c r="E54" s="64" t="s">
        <v>1</v>
      </c>
      <c r="F54" s="64" t="s">
        <v>1</v>
      </c>
      <c r="G54" s="48" t="s">
        <v>1</v>
      </c>
      <c r="H54" s="69" t="str">
        <f t="shared" si="1"/>
        <v/>
      </c>
      <c r="I54" s="57">
        <f t="shared" si="2"/>
        <v>1</v>
      </c>
      <c r="J54" s="57" t="str">
        <f t="shared" si="3"/>
        <v/>
      </c>
      <c r="K54" s="57" t="str">
        <f t="shared" si="4"/>
        <v/>
      </c>
      <c r="L54" s="57" t="str">
        <f t="shared" si="5"/>
        <v/>
      </c>
      <c r="M54" s="57" t="str">
        <f t="shared" si="6"/>
        <v/>
      </c>
      <c r="N54" s="70"/>
    </row>
    <row r="55" spans="1:15" ht="28.8" x14ac:dyDescent="0.3">
      <c r="A55" s="38" t="s">
        <v>1</v>
      </c>
      <c r="B55" s="64" t="s">
        <v>1</v>
      </c>
      <c r="C55" s="64" t="s">
        <v>1</v>
      </c>
      <c r="D55" s="64" t="s">
        <v>1</v>
      </c>
      <c r="E55" s="65" t="s">
        <v>726</v>
      </c>
      <c r="F55" s="64" t="s">
        <v>1</v>
      </c>
      <c r="G55" s="48" t="s">
        <v>260</v>
      </c>
      <c r="H55" s="69" t="str">
        <f t="shared" si="1"/>
        <v/>
      </c>
      <c r="I55" s="57" t="str">
        <f t="shared" si="2"/>
        <v/>
      </c>
      <c r="J55" s="57" t="str">
        <f t="shared" si="3"/>
        <v/>
      </c>
      <c r="K55" s="57" t="str">
        <f t="shared" si="4"/>
        <v/>
      </c>
      <c r="L55" s="57">
        <f t="shared" si="5"/>
        <v>1</v>
      </c>
      <c r="M55" s="57" t="str">
        <f t="shared" si="6"/>
        <v/>
      </c>
      <c r="N55" s="70" t="s">
        <v>833</v>
      </c>
    </row>
    <row r="56" spans="1:15" x14ac:dyDescent="0.3">
      <c r="A56" s="67" t="s">
        <v>1</v>
      </c>
      <c r="B56" s="68" t="s">
        <v>1</v>
      </c>
      <c r="C56" s="65" t="s">
        <v>726</v>
      </c>
      <c r="D56" s="65" t="s">
        <v>726</v>
      </c>
      <c r="E56" s="68" t="s">
        <v>1</v>
      </c>
      <c r="F56" s="68" t="s">
        <v>1</v>
      </c>
      <c r="G56" s="51" t="s">
        <v>1</v>
      </c>
      <c r="H56" s="69" t="str">
        <f t="shared" si="1"/>
        <v/>
      </c>
      <c r="I56" s="57" t="str">
        <f t="shared" si="2"/>
        <v/>
      </c>
      <c r="J56" s="57">
        <f t="shared" si="3"/>
        <v>1</v>
      </c>
      <c r="K56" s="57">
        <f t="shared" si="4"/>
        <v>1</v>
      </c>
      <c r="L56" s="57" t="str">
        <f t="shared" si="5"/>
        <v/>
      </c>
      <c r="M56" s="57" t="str">
        <f t="shared" si="6"/>
        <v/>
      </c>
      <c r="N56" s="70"/>
    </row>
    <row r="57" spans="1:15" x14ac:dyDescent="0.3">
      <c r="A57" s="66" t="s">
        <v>726</v>
      </c>
      <c r="B57" s="68" t="s">
        <v>1</v>
      </c>
      <c r="C57" s="68" t="s">
        <v>1</v>
      </c>
      <c r="D57" s="68" t="s">
        <v>1</v>
      </c>
      <c r="E57" s="68" t="s">
        <v>1</v>
      </c>
      <c r="F57" s="68" t="s">
        <v>1</v>
      </c>
      <c r="G57" s="51" t="s">
        <v>1</v>
      </c>
      <c r="H57" s="69">
        <f t="shared" si="1"/>
        <v>1</v>
      </c>
      <c r="I57" s="57" t="str">
        <f t="shared" si="2"/>
        <v/>
      </c>
      <c r="J57" s="57" t="str">
        <f t="shared" si="3"/>
        <v/>
      </c>
      <c r="K57" s="57" t="str">
        <f t="shared" si="4"/>
        <v/>
      </c>
      <c r="L57" s="57" t="str">
        <f t="shared" si="5"/>
        <v/>
      </c>
      <c r="M57" s="57" t="str">
        <f t="shared" si="6"/>
        <v/>
      </c>
      <c r="N57" s="70"/>
    </row>
    <row r="58" spans="1:15" x14ac:dyDescent="0.3">
      <c r="A58" s="67" t="s">
        <v>1</v>
      </c>
      <c r="B58" s="65" t="s">
        <v>726</v>
      </c>
      <c r="C58" s="65" t="s">
        <v>726</v>
      </c>
      <c r="D58" s="65" t="s">
        <v>726</v>
      </c>
      <c r="E58" s="65" t="s">
        <v>726</v>
      </c>
      <c r="F58" s="68" t="s">
        <v>1</v>
      </c>
      <c r="G58" s="51" t="s">
        <v>1</v>
      </c>
      <c r="H58" s="69" t="str">
        <f t="shared" si="1"/>
        <v/>
      </c>
      <c r="I58" s="57">
        <f t="shared" si="2"/>
        <v>1</v>
      </c>
      <c r="J58" s="57">
        <f t="shared" si="3"/>
        <v>1</v>
      </c>
      <c r="K58" s="57">
        <f t="shared" si="4"/>
        <v>1</v>
      </c>
      <c r="L58" s="57">
        <f t="shared" si="5"/>
        <v>1</v>
      </c>
      <c r="M58" s="57" t="str">
        <f t="shared" si="6"/>
        <v/>
      </c>
      <c r="N58" s="70"/>
    </row>
    <row r="59" spans="1:15" ht="86.4" x14ac:dyDescent="0.3">
      <c r="A59" s="66" t="s">
        <v>726</v>
      </c>
      <c r="B59" s="68" t="s">
        <v>1</v>
      </c>
      <c r="C59" s="68" t="s">
        <v>1</v>
      </c>
      <c r="D59" s="68" t="s">
        <v>1</v>
      </c>
      <c r="E59" s="68" t="s">
        <v>1</v>
      </c>
      <c r="F59" s="65" t="s">
        <v>726</v>
      </c>
      <c r="G59" s="51" t="s">
        <v>745</v>
      </c>
      <c r="H59" s="69">
        <f t="shared" si="1"/>
        <v>1</v>
      </c>
      <c r="I59" s="57" t="str">
        <f t="shared" si="2"/>
        <v/>
      </c>
      <c r="J59" s="57" t="str">
        <f t="shared" si="3"/>
        <v/>
      </c>
      <c r="K59" s="57" t="str">
        <f t="shared" si="4"/>
        <v/>
      </c>
      <c r="L59" s="57" t="str">
        <f t="shared" si="5"/>
        <v/>
      </c>
      <c r="M59" s="57">
        <f t="shared" si="6"/>
        <v>1</v>
      </c>
      <c r="N59" s="70" t="s">
        <v>843</v>
      </c>
    </row>
    <row r="60" spans="1:15" x14ac:dyDescent="0.3">
      <c r="A60" s="38" t="s">
        <v>1</v>
      </c>
      <c r="B60" s="64" t="s">
        <v>1</v>
      </c>
      <c r="C60" s="64" t="s">
        <v>1</v>
      </c>
      <c r="D60" s="64" t="s">
        <v>1</v>
      </c>
      <c r="E60" s="64" t="s">
        <v>1</v>
      </c>
      <c r="F60" s="65" t="s">
        <v>726</v>
      </c>
      <c r="G60" s="48" t="s">
        <v>1</v>
      </c>
      <c r="H60" s="69" t="str">
        <f t="shared" si="1"/>
        <v/>
      </c>
      <c r="I60" s="57" t="str">
        <f t="shared" si="2"/>
        <v/>
      </c>
      <c r="J60" s="57" t="str">
        <f t="shared" si="3"/>
        <v/>
      </c>
      <c r="K60" s="57" t="str">
        <f t="shared" si="4"/>
        <v/>
      </c>
      <c r="L60" s="57" t="str">
        <f t="shared" si="5"/>
        <v/>
      </c>
      <c r="M60" s="57">
        <f t="shared" si="6"/>
        <v>1</v>
      </c>
      <c r="N60" s="70"/>
    </row>
    <row r="61" spans="1:15" x14ac:dyDescent="0.3">
      <c r="A61" s="38" t="s">
        <v>1</v>
      </c>
      <c r="B61" s="64" t="s">
        <v>1</v>
      </c>
      <c r="C61" s="64" t="s">
        <v>1</v>
      </c>
      <c r="D61" s="64" t="s">
        <v>1</v>
      </c>
      <c r="E61" s="64" t="s">
        <v>1</v>
      </c>
      <c r="F61" s="64" t="s">
        <v>1</v>
      </c>
      <c r="G61" s="48" t="s">
        <v>266</v>
      </c>
      <c r="H61" s="69" t="str">
        <f t="shared" si="1"/>
        <v/>
      </c>
      <c r="I61" s="57" t="str">
        <f t="shared" si="2"/>
        <v/>
      </c>
      <c r="J61" s="57" t="str">
        <f t="shared" si="3"/>
        <v/>
      </c>
      <c r="K61" s="57" t="str">
        <f t="shared" si="4"/>
        <v/>
      </c>
      <c r="L61" s="57" t="str">
        <f t="shared" si="5"/>
        <v/>
      </c>
      <c r="M61" s="57" t="str">
        <f t="shared" si="6"/>
        <v/>
      </c>
      <c r="N61" s="70" t="s">
        <v>834</v>
      </c>
      <c r="O61" s="40">
        <v>1</v>
      </c>
    </row>
    <row r="62" spans="1:15" x14ac:dyDescent="0.3">
      <c r="A62" s="38" t="s">
        <v>1</v>
      </c>
      <c r="B62" s="64" t="s">
        <v>1</v>
      </c>
      <c r="C62" s="64" t="s">
        <v>1</v>
      </c>
      <c r="D62" s="64" t="s">
        <v>1</v>
      </c>
      <c r="E62" s="64" t="s">
        <v>1</v>
      </c>
      <c r="F62" s="64" t="s">
        <v>1</v>
      </c>
      <c r="G62" s="48" t="s">
        <v>275</v>
      </c>
      <c r="H62" s="69" t="str">
        <f t="shared" si="1"/>
        <v/>
      </c>
      <c r="I62" s="57" t="str">
        <f t="shared" si="2"/>
        <v/>
      </c>
      <c r="J62" s="57" t="str">
        <f t="shared" si="3"/>
        <v/>
      </c>
      <c r="K62" s="57" t="str">
        <f t="shared" si="4"/>
        <v/>
      </c>
      <c r="L62" s="57" t="str">
        <f t="shared" si="5"/>
        <v/>
      </c>
      <c r="M62" s="57" t="str">
        <f t="shared" si="6"/>
        <v/>
      </c>
      <c r="N62" s="70" t="s">
        <v>832</v>
      </c>
      <c r="O62" s="40">
        <v>1</v>
      </c>
    </row>
    <row r="63" spans="1:15" x14ac:dyDescent="0.3">
      <c r="A63" s="38" t="s">
        <v>1</v>
      </c>
      <c r="B63" s="64" t="s">
        <v>1</v>
      </c>
      <c r="C63" s="65" t="s">
        <v>726</v>
      </c>
      <c r="D63" s="64" t="s">
        <v>1</v>
      </c>
      <c r="E63" s="64" t="s">
        <v>1</v>
      </c>
      <c r="F63" s="64" t="s">
        <v>1</v>
      </c>
      <c r="G63" s="48" t="s">
        <v>1</v>
      </c>
      <c r="H63" s="69" t="str">
        <f t="shared" si="1"/>
        <v/>
      </c>
      <c r="I63" s="57" t="str">
        <f t="shared" si="2"/>
        <v/>
      </c>
      <c r="J63" s="57">
        <f t="shared" si="3"/>
        <v>1</v>
      </c>
      <c r="K63" s="57" t="str">
        <f t="shared" si="4"/>
        <v/>
      </c>
      <c r="L63" s="57" t="str">
        <f t="shared" si="5"/>
        <v/>
      </c>
      <c r="M63" s="57" t="str">
        <f t="shared" si="6"/>
        <v/>
      </c>
      <c r="N63" s="70"/>
    </row>
    <row r="64" spans="1:15" x14ac:dyDescent="0.3">
      <c r="A64" s="38" t="s">
        <v>1</v>
      </c>
      <c r="B64" s="64" t="s">
        <v>1</v>
      </c>
      <c r="C64" s="64" t="s">
        <v>1</v>
      </c>
      <c r="D64" s="65" t="s">
        <v>726</v>
      </c>
      <c r="E64" s="64" t="s">
        <v>1</v>
      </c>
      <c r="F64" s="64" t="s">
        <v>1</v>
      </c>
      <c r="G64" s="48" t="s">
        <v>1</v>
      </c>
      <c r="H64" s="69" t="str">
        <f t="shared" si="1"/>
        <v/>
      </c>
      <c r="I64" s="57" t="str">
        <f t="shared" si="2"/>
        <v/>
      </c>
      <c r="J64" s="57" t="str">
        <f t="shared" si="3"/>
        <v/>
      </c>
      <c r="K64" s="57">
        <f t="shared" si="4"/>
        <v>1</v>
      </c>
      <c r="L64" s="57" t="str">
        <f t="shared" si="5"/>
        <v/>
      </c>
      <c r="M64" s="57" t="str">
        <f t="shared" si="6"/>
        <v/>
      </c>
      <c r="N64" s="70"/>
    </row>
    <row r="65" spans="1:15" x14ac:dyDescent="0.3">
      <c r="A65" s="38" t="s">
        <v>1</v>
      </c>
      <c r="B65" s="64" t="s">
        <v>1</v>
      </c>
      <c r="C65" s="65" t="s">
        <v>726</v>
      </c>
      <c r="D65" s="64" t="s">
        <v>1</v>
      </c>
      <c r="E65" s="65" t="s">
        <v>726</v>
      </c>
      <c r="F65" s="64" t="s">
        <v>1</v>
      </c>
      <c r="G65" s="48" t="s">
        <v>1</v>
      </c>
      <c r="H65" s="69" t="str">
        <f t="shared" si="1"/>
        <v/>
      </c>
      <c r="I65" s="57" t="str">
        <f t="shared" si="2"/>
        <v/>
      </c>
      <c r="J65" s="57">
        <f t="shared" si="3"/>
        <v>1</v>
      </c>
      <c r="K65" s="57" t="str">
        <f t="shared" si="4"/>
        <v/>
      </c>
      <c r="L65" s="57">
        <f t="shared" si="5"/>
        <v>1</v>
      </c>
      <c r="M65" s="57" t="str">
        <f t="shared" si="6"/>
        <v/>
      </c>
      <c r="N65" s="70"/>
    </row>
    <row r="66" spans="1:15" x14ac:dyDescent="0.3">
      <c r="A66" s="38" t="s">
        <v>1</v>
      </c>
      <c r="B66" s="64" t="s">
        <v>1</v>
      </c>
      <c r="C66" s="64" t="s">
        <v>1</v>
      </c>
      <c r="D66" s="64" t="s">
        <v>1</v>
      </c>
      <c r="E66" s="64" t="s">
        <v>1</v>
      </c>
      <c r="F66" s="65" t="s">
        <v>726</v>
      </c>
      <c r="G66" s="48" t="s">
        <v>1</v>
      </c>
      <c r="H66" s="69" t="str">
        <f t="shared" si="1"/>
        <v/>
      </c>
      <c r="I66" s="57" t="str">
        <f t="shared" si="2"/>
        <v/>
      </c>
      <c r="J66" s="57" t="str">
        <f t="shared" si="3"/>
        <v/>
      </c>
      <c r="K66" s="57" t="str">
        <f t="shared" si="4"/>
        <v/>
      </c>
      <c r="L66" s="57" t="str">
        <f t="shared" si="5"/>
        <v/>
      </c>
      <c r="M66" s="57">
        <f t="shared" si="6"/>
        <v>1</v>
      </c>
      <c r="N66" s="70"/>
    </row>
    <row r="67" spans="1:15" x14ac:dyDescent="0.3">
      <c r="A67" s="38" t="s">
        <v>1</v>
      </c>
      <c r="B67" s="64" t="s">
        <v>1</v>
      </c>
      <c r="C67" s="64" t="s">
        <v>1</v>
      </c>
      <c r="D67" s="64" t="s">
        <v>1</v>
      </c>
      <c r="E67" s="64" t="s">
        <v>1</v>
      </c>
      <c r="F67" s="64" t="s">
        <v>1</v>
      </c>
      <c r="G67" s="48" t="s">
        <v>1</v>
      </c>
      <c r="H67" s="69" t="str">
        <f t="shared" si="1"/>
        <v/>
      </c>
      <c r="I67" s="57" t="str">
        <f t="shared" si="2"/>
        <v/>
      </c>
      <c r="J67" s="57" t="str">
        <f t="shared" si="3"/>
        <v/>
      </c>
      <c r="K67" s="57" t="str">
        <f t="shared" si="4"/>
        <v/>
      </c>
      <c r="L67" s="57" t="str">
        <f t="shared" si="5"/>
        <v/>
      </c>
      <c r="M67" s="57" t="str">
        <f t="shared" si="6"/>
        <v/>
      </c>
      <c r="N67" s="70"/>
      <c r="O67" s="40">
        <v>1</v>
      </c>
    </row>
    <row r="68" spans="1:15" x14ac:dyDescent="0.3">
      <c r="A68" s="38" t="s">
        <v>1</v>
      </c>
      <c r="B68" s="64" t="s">
        <v>1</v>
      </c>
      <c r="C68" s="64" t="s">
        <v>1</v>
      </c>
      <c r="D68" s="64" t="s">
        <v>1</v>
      </c>
      <c r="E68" s="64" t="s">
        <v>1</v>
      </c>
      <c r="F68" s="65" t="s">
        <v>726</v>
      </c>
      <c r="G68" s="48" t="s">
        <v>1</v>
      </c>
      <c r="H68" s="69" t="str">
        <f t="shared" ref="H68:H131" si="7">IF(A68="ü",1,"")</f>
        <v/>
      </c>
      <c r="I68" s="57" t="str">
        <f t="shared" si="2"/>
        <v/>
      </c>
      <c r="J68" s="57" t="str">
        <f t="shared" si="3"/>
        <v/>
      </c>
      <c r="K68" s="57" t="str">
        <f t="shared" si="4"/>
        <v/>
      </c>
      <c r="L68" s="57" t="str">
        <f t="shared" si="5"/>
        <v/>
      </c>
      <c r="M68" s="57">
        <f t="shared" si="6"/>
        <v>1</v>
      </c>
      <c r="N68" s="70"/>
    </row>
    <row r="69" spans="1:15" x14ac:dyDescent="0.3">
      <c r="A69" s="66" t="s">
        <v>726</v>
      </c>
      <c r="B69" s="64" t="s">
        <v>1</v>
      </c>
      <c r="C69" s="64" t="s">
        <v>1</v>
      </c>
      <c r="D69" s="64" t="s">
        <v>1</v>
      </c>
      <c r="E69" s="64" t="s">
        <v>1</v>
      </c>
      <c r="F69" s="64" t="s">
        <v>1</v>
      </c>
      <c r="G69" s="48" t="s">
        <v>1</v>
      </c>
      <c r="H69" s="69">
        <f t="shared" si="7"/>
        <v>1</v>
      </c>
      <c r="I69" s="57" t="str">
        <f t="shared" si="2"/>
        <v/>
      </c>
      <c r="J69" s="57" t="str">
        <f t="shared" si="3"/>
        <v/>
      </c>
      <c r="K69" s="57" t="str">
        <f t="shared" si="4"/>
        <v/>
      </c>
      <c r="L69" s="57" t="str">
        <f t="shared" si="5"/>
        <v/>
      </c>
      <c r="M69" s="57" t="str">
        <f t="shared" si="6"/>
        <v/>
      </c>
      <c r="N69" s="70"/>
    </row>
    <row r="70" spans="1:15" x14ac:dyDescent="0.3">
      <c r="A70" s="38" t="s">
        <v>1</v>
      </c>
      <c r="B70" s="65" t="s">
        <v>726</v>
      </c>
      <c r="C70" s="65" t="s">
        <v>726</v>
      </c>
      <c r="D70" s="64" t="s">
        <v>1</v>
      </c>
      <c r="E70" s="64" t="s">
        <v>1</v>
      </c>
      <c r="F70" s="64" t="s">
        <v>1</v>
      </c>
      <c r="G70" s="48" t="s">
        <v>1</v>
      </c>
      <c r="H70" s="69" t="str">
        <f t="shared" si="7"/>
        <v/>
      </c>
      <c r="I70" s="57">
        <f t="shared" si="2"/>
        <v>1</v>
      </c>
      <c r="J70" s="57">
        <f t="shared" si="3"/>
        <v>1</v>
      </c>
      <c r="K70" s="57" t="str">
        <f t="shared" si="4"/>
        <v/>
      </c>
      <c r="L70" s="57" t="str">
        <f t="shared" si="5"/>
        <v/>
      </c>
      <c r="M70" s="57" t="str">
        <f t="shared" si="6"/>
        <v/>
      </c>
      <c r="N70" s="70"/>
    </row>
    <row r="71" spans="1:15" x14ac:dyDescent="0.3">
      <c r="A71" s="38" t="s">
        <v>1</v>
      </c>
      <c r="B71" s="65" t="s">
        <v>726</v>
      </c>
      <c r="C71" s="64" t="s">
        <v>1</v>
      </c>
      <c r="D71" s="64" t="s">
        <v>1</v>
      </c>
      <c r="E71" s="64" t="s">
        <v>1</v>
      </c>
      <c r="F71" s="64" t="s">
        <v>1</v>
      </c>
      <c r="G71" s="48" t="s">
        <v>1</v>
      </c>
      <c r="H71" s="69" t="str">
        <f t="shared" si="7"/>
        <v/>
      </c>
      <c r="I71" s="57">
        <f t="shared" si="2"/>
        <v>1</v>
      </c>
      <c r="J71" s="57" t="str">
        <f t="shared" si="3"/>
        <v/>
      </c>
      <c r="K71" s="57" t="str">
        <f t="shared" si="4"/>
        <v/>
      </c>
      <c r="L71" s="57" t="str">
        <f t="shared" si="5"/>
        <v/>
      </c>
      <c r="M71" s="57" t="str">
        <f t="shared" si="6"/>
        <v/>
      </c>
      <c r="N71" s="70"/>
    </row>
    <row r="72" spans="1:15" x14ac:dyDescent="0.3">
      <c r="A72" s="38" t="s">
        <v>1</v>
      </c>
      <c r="B72" s="65" t="s">
        <v>726</v>
      </c>
      <c r="C72" s="64" t="s">
        <v>1</v>
      </c>
      <c r="D72" s="64" t="s">
        <v>1</v>
      </c>
      <c r="E72" s="64" t="s">
        <v>1</v>
      </c>
      <c r="F72" s="64" t="s">
        <v>1</v>
      </c>
      <c r="G72" s="48" t="s">
        <v>1</v>
      </c>
      <c r="H72" s="69" t="str">
        <f t="shared" si="7"/>
        <v/>
      </c>
      <c r="I72" s="57">
        <f t="shared" si="2"/>
        <v>1</v>
      </c>
      <c r="J72" s="57" t="str">
        <f t="shared" si="3"/>
        <v/>
      </c>
      <c r="K72" s="57" t="str">
        <f t="shared" si="4"/>
        <v/>
      </c>
      <c r="L72" s="57" t="str">
        <f t="shared" si="5"/>
        <v/>
      </c>
      <c r="M72" s="57" t="str">
        <f t="shared" si="6"/>
        <v/>
      </c>
      <c r="N72" s="70"/>
    </row>
    <row r="73" spans="1:15" ht="43.2" x14ac:dyDescent="0.3">
      <c r="A73" s="38" t="s">
        <v>1</v>
      </c>
      <c r="B73" s="65" t="s">
        <v>726</v>
      </c>
      <c r="C73" s="65" t="s">
        <v>726</v>
      </c>
      <c r="D73" s="64" t="s">
        <v>1</v>
      </c>
      <c r="E73" s="64" t="s">
        <v>1</v>
      </c>
      <c r="F73" s="64" t="s">
        <v>1</v>
      </c>
      <c r="G73" s="48" t="s">
        <v>306</v>
      </c>
      <c r="H73" s="69" t="str">
        <f t="shared" si="7"/>
        <v/>
      </c>
      <c r="I73" s="57">
        <f t="shared" si="2"/>
        <v>1</v>
      </c>
      <c r="J73" s="57">
        <f t="shared" si="3"/>
        <v>1</v>
      </c>
      <c r="K73" s="57" t="str">
        <f t="shared" si="4"/>
        <v/>
      </c>
      <c r="L73" s="57" t="str">
        <f t="shared" si="5"/>
        <v/>
      </c>
      <c r="M73" s="57" t="str">
        <f t="shared" si="6"/>
        <v/>
      </c>
      <c r="N73" s="70" t="s">
        <v>835</v>
      </c>
    </row>
    <row r="74" spans="1:15" ht="43.2" x14ac:dyDescent="0.3">
      <c r="A74" s="38" t="s">
        <v>1</v>
      </c>
      <c r="B74" s="64" t="s">
        <v>1</v>
      </c>
      <c r="C74" s="64" t="s">
        <v>1</v>
      </c>
      <c r="D74" s="64" t="s">
        <v>1</v>
      </c>
      <c r="E74" s="64" t="s">
        <v>1</v>
      </c>
      <c r="F74" s="65" t="s">
        <v>726</v>
      </c>
      <c r="G74" s="48" t="s">
        <v>315</v>
      </c>
      <c r="H74" s="69" t="str">
        <f t="shared" si="7"/>
        <v/>
      </c>
      <c r="I74" s="57" t="str">
        <f t="shared" si="2"/>
        <v/>
      </c>
      <c r="J74" s="57" t="str">
        <f t="shared" si="3"/>
        <v/>
      </c>
      <c r="K74" s="57" t="str">
        <f t="shared" si="4"/>
        <v/>
      </c>
      <c r="L74" s="57" t="str">
        <f t="shared" si="5"/>
        <v/>
      </c>
      <c r="M74" s="57">
        <f t="shared" si="6"/>
        <v>1</v>
      </c>
      <c r="N74" s="70" t="s">
        <v>832</v>
      </c>
    </row>
    <row r="75" spans="1:15" x14ac:dyDescent="0.3">
      <c r="A75" s="66" t="s">
        <v>726</v>
      </c>
      <c r="B75" s="64" t="s">
        <v>1</v>
      </c>
      <c r="C75" s="64" t="s">
        <v>1</v>
      </c>
      <c r="D75" s="64" t="s">
        <v>1</v>
      </c>
      <c r="E75" s="64" t="s">
        <v>1</v>
      </c>
      <c r="F75" s="64" t="s">
        <v>1</v>
      </c>
      <c r="G75" s="48" t="s">
        <v>1</v>
      </c>
      <c r="H75" s="69">
        <f t="shared" si="7"/>
        <v>1</v>
      </c>
      <c r="I75" s="57" t="str">
        <f t="shared" si="2"/>
        <v/>
      </c>
      <c r="J75" s="57" t="str">
        <f t="shared" si="3"/>
        <v/>
      </c>
      <c r="K75" s="57" t="str">
        <f t="shared" si="4"/>
        <v/>
      </c>
      <c r="L75" s="57" t="str">
        <f t="shared" si="5"/>
        <v/>
      </c>
      <c r="M75" s="57" t="str">
        <f t="shared" si="6"/>
        <v/>
      </c>
      <c r="N75" s="70"/>
    </row>
    <row r="76" spans="1:15" x14ac:dyDescent="0.3">
      <c r="A76" s="38" t="s">
        <v>1</v>
      </c>
      <c r="B76" s="64" t="s">
        <v>1</v>
      </c>
      <c r="C76" s="64" t="s">
        <v>1</v>
      </c>
      <c r="D76" s="64" t="s">
        <v>1</v>
      </c>
      <c r="E76" s="64" t="s">
        <v>1</v>
      </c>
      <c r="F76" s="65" t="s">
        <v>726</v>
      </c>
      <c r="G76" s="48" t="s">
        <v>1</v>
      </c>
      <c r="H76" s="69" t="str">
        <f t="shared" si="7"/>
        <v/>
      </c>
      <c r="I76" s="57" t="str">
        <f t="shared" si="2"/>
        <v/>
      </c>
      <c r="J76" s="57" t="str">
        <f t="shared" si="3"/>
        <v/>
      </c>
      <c r="K76" s="57" t="str">
        <f t="shared" si="4"/>
        <v/>
      </c>
      <c r="L76" s="57" t="str">
        <f t="shared" si="5"/>
        <v/>
      </c>
      <c r="M76" s="57">
        <f t="shared" si="6"/>
        <v>1</v>
      </c>
      <c r="N76" s="70"/>
    </row>
    <row r="77" spans="1:15" x14ac:dyDescent="0.3">
      <c r="A77" s="38" t="s">
        <v>1</v>
      </c>
      <c r="B77" s="65" t="s">
        <v>726</v>
      </c>
      <c r="C77" s="65" t="s">
        <v>726</v>
      </c>
      <c r="D77" s="64" t="s">
        <v>1</v>
      </c>
      <c r="E77" s="64" t="s">
        <v>1</v>
      </c>
      <c r="F77" s="64" t="s">
        <v>1</v>
      </c>
      <c r="G77" s="48" t="s">
        <v>1</v>
      </c>
      <c r="H77" s="69" t="str">
        <f t="shared" si="7"/>
        <v/>
      </c>
      <c r="I77" s="57">
        <f t="shared" si="2"/>
        <v>1</v>
      </c>
      <c r="J77" s="57">
        <f t="shared" si="3"/>
        <v>1</v>
      </c>
      <c r="K77" s="57" t="str">
        <f t="shared" si="4"/>
        <v/>
      </c>
      <c r="L77" s="57" t="str">
        <f t="shared" si="5"/>
        <v/>
      </c>
      <c r="M77" s="57" t="str">
        <f t="shared" si="6"/>
        <v/>
      </c>
      <c r="N77" s="70"/>
    </row>
    <row r="78" spans="1:15" x14ac:dyDescent="0.3">
      <c r="A78" s="38" t="s">
        <v>1</v>
      </c>
      <c r="B78" s="65" t="s">
        <v>726</v>
      </c>
      <c r="C78" s="64" t="s">
        <v>1</v>
      </c>
      <c r="D78" s="64" t="s">
        <v>1</v>
      </c>
      <c r="E78" s="64" t="s">
        <v>1</v>
      </c>
      <c r="F78" s="64" t="s">
        <v>1</v>
      </c>
      <c r="G78" s="48" t="s">
        <v>1</v>
      </c>
      <c r="H78" s="69" t="str">
        <f t="shared" si="7"/>
        <v/>
      </c>
      <c r="I78" s="57">
        <f t="shared" si="2"/>
        <v>1</v>
      </c>
      <c r="J78" s="57" t="str">
        <f t="shared" si="3"/>
        <v/>
      </c>
      <c r="K78" s="57" t="str">
        <f t="shared" si="4"/>
        <v/>
      </c>
      <c r="L78" s="57" t="str">
        <f t="shared" si="5"/>
        <v/>
      </c>
      <c r="M78" s="57" t="str">
        <f t="shared" si="6"/>
        <v/>
      </c>
      <c r="N78" s="70"/>
    </row>
    <row r="79" spans="1:15" x14ac:dyDescent="0.3">
      <c r="A79" s="66" t="s">
        <v>726</v>
      </c>
      <c r="B79" s="64" t="s">
        <v>1</v>
      </c>
      <c r="C79" s="64" t="s">
        <v>1</v>
      </c>
      <c r="D79" s="64" t="s">
        <v>1</v>
      </c>
      <c r="E79" s="64" t="s">
        <v>1</v>
      </c>
      <c r="F79" s="64" t="s">
        <v>1</v>
      </c>
      <c r="G79" s="48" t="s">
        <v>1</v>
      </c>
      <c r="H79" s="69">
        <f t="shared" si="7"/>
        <v>1</v>
      </c>
      <c r="I79" s="57" t="str">
        <f t="shared" si="2"/>
        <v/>
      </c>
      <c r="J79" s="57" t="str">
        <f t="shared" si="3"/>
        <v/>
      </c>
      <c r="K79" s="57" t="str">
        <f t="shared" si="4"/>
        <v/>
      </c>
      <c r="L79" s="57" t="str">
        <f t="shared" si="5"/>
        <v/>
      </c>
      <c r="M79" s="57" t="str">
        <f t="shared" si="6"/>
        <v/>
      </c>
      <c r="N79" s="70"/>
    </row>
    <row r="80" spans="1:15" x14ac:dyDescent="0.3">
      <c r="A80" s="38" t="s">
        <v>1</v>
      </c>
      <c r="B80" s="65" t="s">
        <v>726</v>
      </c>
      <c r="C80" s="64" t="s">
        <v>1</v>
      </c>
      <c r="D80" s="64" t="s">
        <v>1</v>
      </c>
      <c r="E80" s="64" t="s">
        <v>1</v>
      </c>
      <c r="F80" s="64" t="s">
        <v>1</v>
      </c>
      <c r="G80" s="48" t="s">
        <v>1</v>
      </c>
      <c r="H80" s="69" t="str">
        <f t="shared" si="7"/>
        <v/>
      </c>
      <c r="I80" s="57">
        <f t="shared" si="2"/>
        <v>1</v>
      </c>
      <c r="J80" s="57" t="str">
        <f t="shared" si="3"/>
        <v/>
      </c>
      <c r="K80" s="57" t="str">
        <f t="shared" si="4"/>
        <v/>
      </c>
      <c r="L80" s="57" t="str">
        <f t="shared" si="5"/>
        <v/>
      </c>
      <c r="M80" s="57" t="str">
        <f t="shared" si="6"/>
        <v/>
      </c>
      <c r="N80" s="70"/>
    </row>
    <row r="81" spans="1:15" x14ac:dyDescent="0.3">
      <c r="A81" s="38" t="s">
        <v>1</v>
      </c>
      <c r="B81" s="64" t="s">
        <v>1</v>
      </c>
      <c r="C81" s="64" t="s">
        <v>1</v>
      </c>
      <c r="D81" s="64" t="s">
        <v>1</v>
      </c>
      <c r="E81" s="64" t="s">
        <v>1</v>
      </c>
      <c r="F81" s="65" t="s">
        <v>726</v>
      </c>
      <c r="G81" s="48" t="s">
        <v>1</v>
      </c>
      <c r="H81" s="69" t="str">
        <f t="shared" si="7"/>
        <v/>
      </c>
      <c r="I81" s="57" t="str">
        <f t="shared" si="2"/>
        <v/>
      </c>
      <c r="J81" s="57" t="str">
        <f t="shared" si="3"/>
        <v/>
      </c>
      <c r="K81" s="57" t="str">
        <f t="shared" si="4"/>
        <v/>
      </c>
      <c r="L81" s="57" t="str">
        <f t="shared" si="5"/>
        <v/>
      </c>
      <c r="M81" s="57">
        <f t="shared" si="6"/>
        <v>1</v>
      </c>
      <c r="N81" s="70"/>
    </row>
    <row r="82" spans="1:15" x14ac:dyDescent="0.3">
      <c r="A82" s="38" t="s">
        <v>1</v>
      </c>
      <c r="B82" s="64" t="s">
        <v>1</v>
      </c>
      <c r="C82" s="64" t="s">
        <v>1</v>
      </c>
      <c r="D82" s="65" t="s">
        <v>726</v>
      </c>
      <c r="E82" s="64" t="s">
        <v>1</v>
      </c>
      <c r="F82" s="64" t="s">
        <v>1</v>
      </c>
      <c r="G82" s="48" t="s">
        <v>1</v>
      </c>
      <c r="H82" s="69" t="str">
        <f t="shared" si="7"/>
        <v/>
      </c>
      <c r="I82" s="57" t="str">
        <f t="shared" si="2"/>
        <v/>
      </c>
      <c r="J82" s="57" t="str">
        <f t="shared" si="3"/>
        <v/>
      </c>
      <c r="K82" s="57">
        <f t="shared" si="4"/>
        <v>1</v>
      </c>
      <c r="L82" s="57" t="str">
        <f t="shared" si="5"/>
        <v/>
      </c>
      <c r="M82" s="57" t="str">
        <f t="shared" si="6"/>
        <v/>
      </c>
      <c r="N82" s="70"/>
    </row>
    <row r="83" spans="1:15" x14ac:dyDescent="0.3">
      <c r="A83" s="38" t="s">
        <v>1</v>
      </c>
      <c r="B83" s="64" t="s">
        <v>1</v>
      </c>
      <c r="C83" s="64" t="s">
        <v>1</v>
      </c>
      <c r="D83" s="64" t="s">
        <v>1</v>
      </c>
      <c r="E83" s="64" t="s">
        <v>1</v>
      </c>
      <c r="F83" s="65" t="s">
        <v>726</v>
      </c>
      <c r="G83" s="48" t="s">
        <v>1</v>
      </c>
      <c r="H83" s="69" t="str">
        <f t="shared" si="7"/>
        <v/>
      </c>
      <c r="I83" s="57" t="str">
        <f t="shared" ref="I83:I146" si="8">IF(B83="ü",1,"")</f>
        <v/>
      </c>
      <c r="J83" s="57" t="str">
        <f t="shared" ref="J83:J146" si="9">IF(C83="ü",1,"")</f>
        <v/>
      </c>
      <c r="K83" s="57" t="str">
        <f t="shared" ref="K83:K146" si="10">IF(D83="ü",1,"")</f>
        <v/>
      </c>
      <c r="L83" s="57" t="str">
        <f t="shared" ref="L83:L146" si="11">IF(E83="ü",1,"")</f>
        <v/>
      </c>
      <c r="M83" s="57">
        <f t="shared" ref="M83:M146" si="12">IF(F83="ü",1,"")</f>
        <v>1</v>
      </c>
      <c r="N83" s="70"/>
    </row>
    <row r="84" spans="1:15" x14ac:dyDescent="0.3">
      <c r="A84" s="38" t="s">
        <v>1</v>
      </c>
      <c r="B84" s="64" t="s">
        <v>1</v>
      </c>
      <c r="C84" s="64" t="s">
        <v>1</v>
      </c>
      <c r="D84" s="64" t="s">
        <v>1</v>
      </c>
      <c r="E84" s="65" t="s">
        <v>726</v>
      </c>
      <c r="F84" s="64" t="s">
        <v>1</v>
      </c>
      <c r="G84" s="48" t="s">
        <v>1</v>
      </c>
      <c r="H84" s="69" t="str">
        <f t="shared" si="7"/>
        <v/>
      </c>
      <c r="I84" s="57" t="str">
        <f t="shared" si="8"/>
        <v/>
      </c>
      <c r="J84" s="57" t="str">
        <f t="shared" si="9"/>
        <v/>
      </c>
      <c r="K84" s="57" t="str">
        <f t="shared" si="10"/>
        <v/>
      </c>
      <c r="L84" s="57">
        <f t="shared" si="11"/>
        <v>1</v>
      </c>
      <c r="M84" s="57" t="str">
        <f t="shared" si="12"/>
        <v/>
      </c>
      <c r="N84" s="70"/>
    </row>
    <row r="85" spans="1:15" x14ac:dyDescent="0.3">
      <c r="A85" s="66" t="s">
        <v>726</v>
      </c>
      <c r="B85" s="65" t="s">
        <v>726</v>
      </c>
      <c r="C85" s="64" t="s">
        <v>1</v>
      </c>
      <c r="D85" s="64" t="s">
        <v>1</v>
      </c>
      <c r="E85" s="64" t="s">
        <v>1</v>
      </c>
      <c r="F85" s="65" t="s">
        <v>726</v>
      </c>
      <c r="G85" s="48" t="s">
        <v>1</v>
      </c>
      <c r="H85" s="69">
        <f t="shared" si="7"/>
        <v>1</v>
      </c>
      <c r="I85" s="57">
        <f t="shared" si="8"/>
        <v>1</v>
      </c>
      <c r="J85" s="57" t="str">
        <f t="shared" si="9"/>
        <v/>
      </c>
      <c r="K85" s="57" t="str">
        <f t="shared" si="10"/>
        <v/>
      </c>
      <c r="L85" s="57" t="str">
        <f t="shared" si="11"/>
        <v/>
      </c>
      <c r="M85" s="57">
        <f t="shared" si="12"/>
        <v>1</v>
      </c>
      <c r="N85" s="70"/>
    </row>
    <row r="86" spans="1:15" x14ac:dyDescent="0.3">
      <c r="A86" s="66" t="s">
        <v>726</v>
      </c>
      <c r="B86" s="64" t="s">
        <v>1</v>
      </c>
      <c r="C86" s="64" t="s">
        <v>1</v>
      </c>
      <c r="D86" s="64" t="s">
        <v>1</v>
      </c>
      <c r="E86" s="64" t="s">
        <v>1</v>
      </c>
      <c r="F86" s="64" t="s">
        <v>1</v>
      </c>
      <c r="G86" s="48" t="s">
        <v>1</v>
      </c>
      <c r="H86" s="69">
        <f t="shared" si="7"/>
        <v>1</v>
      </c>
      <c r="I86" s="57" t="str">
        <f t="shared" si="8"/>
        <v/>
      </c>
      <c r="J86" s="57" t="str">
        <f t="shared" si="9"/>
        <v/>
      </c>
      <c r="K86" s="57" t="str">
        <f t="shared" si="10"/>
        <v/>
      </c>
      <c r="L86" s="57" t="str">
        <f t="shared" si="11"/>
        <v/>
      </c>
      <c r="M86" s="57" t="str">
        <f t="shared" si="12"/>
        <v/>
      </c>
      <c r="N86" s="70"/>
    </row>
    <row r="87" spans="1:15" x14ac:dyDescent="0.3">
      <c r="A87" s="38" t="s">
        <v>1</v>
      </c>
      <c r="B87" s="64" t="s">
        <v>1</v>
      </c>
      <c r="C87" s="64" t="s">
        <v>1</v>
      </c>
      <c r="D87" s="64" t="s">
        <v>1</v>
      </c>
      <c r="E87" s="64" t="s">
        <v>1</v>
      </c>
      <c r="F87" s="64" t="s">
        <v>1</v>
      </c>
      <c r="G87" s="48" t="s">
        <v>1</v>
      </c>
      <c r="H87" s="69" t="str">
        <f t="shared" si="7"/>
        <v/>
      </c>
      <c r="I87" s="57" t="str">
        <f t="shared" si="8"/>
        <v/>
      </c>
      <c r="J87" s="57" t="str">
        <f t="shared" si="9"/>
        <v/>
      </c>
      <c r="K87" s="57" t="str">
        <f t="shared" si="10"/>
        <v/>
      </c>
      <c r="L87" s="57" t="str">
        <f t="shared" si="11"/>
        <v/>
      </c>
      <c r="M87" s="57" t="str">
        <f t="shared" si="12"/>
        <v/>
      </c>
      <c r="N87" s="70"/>
      <c r="O87" s="40">
        <v>1</v>
      </c>
    </row>
    <row r="88" spans="1:15" x14ac:dyDescent="0.3">
      <c r="A88" s="38" t="s">
        <v>1</v>
      </c>
      <c r="B88" s="65" t="s">
        <v>726</v>
      </c>
      <c r="C88" s="64" t="s">
        <v>1</v>
      </c>
      <c r="D88" s="64" t="s">
        <v>1</v>
      </c>
      <c r="E88" s="64" t="s">
        <v>1</v>
      </c>
      <c r="F88" s="64" t="s">
        <v>1</v>
      </c>
      <c r="G88" s="48" t="s">
        <v>1</v>
      </c>
      <c r="H88" s="69" t="str">
        <f t="shared" si="7"/>
        <v/>
      </c>
      <c r="I88" s="57">
        <f t="shared" si="8"/>
        <v>1</v>
      </c>
      <c r="J88" s="57" t="str">
        <f t="shared" si="9"/>
        <v/>
      </c>
      <c r="K88" s="57" t="str">
        <f t="shared" si="10"/>
        <v/>
      </c>
      <c r="L88" s="57" t="str">
        <f t="shared" si="11"/>
        <v/>
      </c>
      <c r="M88" s="57" t="str">
        <f t="shared" si="12"/>
        <v/>
      </c>
      <c r="N88" s="70"/>
    </row>
    <row r="89" spans="1:15" x14ac:dyDescent="0.3">
      <c r="A89" s="38" t="s">
        <v>1</v>
      </c>
      <c r="B89" s="64" t="s">
        <v>1</v>
      </c>
      <c r="C89" s="64" t="s">
        <v>1</v>
      </c>
      <c r="D89" s="64" t="s">
        <v>1</v>
      </c>
      <c r="E89" s="64" t="s">
        <v>1</v>
      </c>
      <c r="F89" s="64" t="s">
        <v>1</v>
      </c>
      <c r="G89" s="48" t="s">
        <v>1</v>
      </c>
      <c r="H89" s="69" t="str">
        <f t="shared" si="7"/>
        <v/>
      </c>
      <c r="I89" s="57" t="str">
        <f t="shared" si="8"/>
        <v/>
      </c>
      <c r="J89" s="57" t="str">
        <f t="shared" si="9"/>
        <v/>
      </c>
      <c r="K89" s="57" t="str">
        <f t="shared" si="10"/>
        <v/>
      </c>
      <c r="L89" s="57" t="str">
        <f t="shared" si="11"/>
        <v/>
      </c>
      <c r="M89" s="57" t="str">
        <f t="shared" si="12"/>
        <v/>
      </c>
      <c r="N89" s="70"/>
      <c r="O89" s="40">
        <v>1</v>
      </c>
    </row>
    <row r="90" spans="1:15" x14ac:dyDescent="0.3">
      <c r="A90" s="38" t="s">
        <v>1</v>
      </c>
      <c r="B90" s="64" t="s">
        <v>1</v>
      </c>
      <c r="C90" s="64" t="s">
        <v>1</v>
      </c>
      <c r="D90" s="64" t="s">
        <v>1</v>
      </c>
      <c r="E90" s="64" t="s">
        <v>1</v>
      </c>
      <c r="F90" s="65" t="s">
        <v>726</v>
      </c>
      <c r="G90" s="48" t="s">
        <v>1</v>
      </c>
      <c r="H90" s="69" t="str">
        <f t="shared" si="7"/>
        <v/>
      </c>
      <c r="I90" s="57" t="str">
        <f t="shared" si="8"/>
        <v/>
      </c>
      <c r="J90" s="57" t="str">
        <f t="shared" si="9"/>
        <v/>
      </c>
      <c r="K90" s="57" t="str">
        <f t="shared" si="10"/>
        <v/>
      </c>
      <c r="L90" s="57" t="str">
        <f t="shared" si="11"/>
        <v/>
      </c>
      <c r="M90" s="57">
        <f t="shared" si="12"/>
        <v>1</v>
      </c>
      <c r="N90" s="70"/>
    </row>
    <row r="91" spans="1:15" x14ac:dyDescent="0.3">
      <c r="A91" s="38" t="s">
        <v>1</v>
      </c>
      <c r="B91" s="64" t="s">
        <v>1</v>
      </c>
      <c r="C91" s="64" t="s">
        <v>1</v>
      </c>
      <c r="D91" s="64" t="s">
        <v>1</v>
      </c>
      <c r="E91" s="64" t="s">
        <v>1</v>
      </c>
      <c r="F91" s="64" t="s">
        <v>1</v>
      </c>
      <c r="G91" s="48" t="s">
        <v>1</v>
      </c>
      <c r="H91" s="69" t="str">
        <f t="shared" si="7"/>
        <v/>
      </c>
      <c r="I91" s="57" t="str">
        <f t="shared" si="8"/>
        <v/>
      </c>
      <c r="J91" s="57" t="str">
        <f t="shared" si="9"/>
        <v/>
      </c>
      <c r="K91" s="57" t="str">
        <f t="shared" si="10"/>
        <v/>
      </c>
      <c r="L91" s="57" t="str">
        <f t="shared" si="11"/>
        <v/>
      </c>
      <c r="M91" s="57" t="str">
        <f t="shared" si="12"/>
        <v/>
      </c>
      <c r="N91" s="70"/>
      <c r="O91" s="40">
        <v>1</v>
      </c>
    </row>
    <row r="92" spans="1:15" x14ac:dyDescent="0.3">
      <c r="A92" s="38" t="s">
        <v>1</v>
      </c>
      <c r="B92" s="65" t="s">
        <v>726</v>
      </c>
      <c r="C92" s="64" t="s">
        <v>1</v>
      </c>
      <c r="D92" s="64" t="s">
        <v>1</v>
      </c>
      <c r="E92" s="64" t="s">
        <v>1</v>
      </c>
      <c r="F92" s="64" t="s">
        <v>1</v>
      </c>
      <c r="G92" s="48" t="s">
        <v>1</v>
      </c>
      <c r="H92" s="69" t="str">
        <f t="shared" si="7"/>
        <v/>
      </c>
      <c r="I92" s="57">
        <f t="shared" si="8"/>
        <v>1</v>
      </c>
      <c r="J92" s="57" t="str">
        <f t="shared" si="9"/>
        <v/>
      </c>
      <c r="K92" s="57" t="str">
        <f t="shared" si="10"/>
        <v/>
      </c>
      <c r="L92" s="57" t="str">
        <f t="shared" si="11"/>
        <v/>
      </c>
      <c r="M92" s="57" t="str">
        <f t="shared" si="12"/>
        <v/>
      </c>
      <c r="N92" s="70"/>
    </row>
    <row r="93" spans="1:15" ht="57.6" x14ac:dyDescent="0.3">
      <c r="A93" s="38" t="s">
        <v>1</v>
      </c>
      <c r="B93" s="64" t="s">
        <v>1</v>
      </c>
      <c r="C93" s="64" t="s">
        <v>1</v>
      </c>
      <c r="D93" s="64" t="s">
        <v>1</v>
      </c>
      <c r="E93" s="64" t="s">
        <v>1</v>
      </c>
      <c r="F93" s="65" t="s">
        <v>726</v>
      </c>
      <c r="G93" s="48" t="s">
        <v>378</v>
      </c>
      <c r="H93" s="69" t="str">
        <f t="shared" si="7"/>
        <v/>
      </c>
      <c r="I93" s="57" t="str">
        <f t="shared" si="8"/>
        <v/>
      </c>
      <c r="J93" s="57" t="str">
        <f t="shared" si="9"/>
        <v/>
      </c>
      <c r="K93" s="57" t="str">
        <f t="shared" si="10"/>
        <v/>
      </c>
      <c r="L93" s="57" t="str">
        <f t="shared" si="11"/>
        <v/>
      </c>
      <c r="M93" s="57">
        <f t="shared" si="12"/>
        <v>1</v>
      </c>
      <c r="N93" s="70" t="s">
        <v>832</v>
      </c>
    </row>
    <row r="94" spans="1:15" x14ac:dyDescent="0.3">
      <c r="A94" s="38" t="s">
        <v>1</v>
      </c>
      <c r="B94" s="64" t="s">
        <v>1</v>
      </c>
      <c r="C94" s="64" t="s">
        <v>1</v>
      </c>
      <c r="D94" s="64" t="s">
        <v>1</v>
      </c>
      <c r="E94" s="64" t="s">
        <v>1</v>
      </c>
      <c r="F94" s="64" t="s">
        <v>1</v>
      </c>
      <c r="G94" s="48" t="s">
        <v>1</v>
      </c>
      <c r="H94" s="69" t="str">
        <f t="shared" si="7"/>
        <v/>
      </c>
      <c r="I94" s="57" t="str">
        <f t="shared" si="8"/>
        <v/>
      </c>
      <c r="J94" s="57" t="str">
        <f t="shared" si="9"/>
        <v/>
      </c>
      <c r="K94" s="57" t="str">
        <f t="shared" si="10"/>
        <v/>
      </c>
      <c r="L94" s="57" t="str">
        <f t="shared" si="11"/>
        <v/>
      </c>
      <c r="M94" s="57" t="str">
        <f t="shared" si="12"/>
        <v/>
      </c>
      <c r="N94" s="70"/>
      <c r="O94" s="40">
        <v>1</v>
      </c>
    </row>
    <row r="95" spans="1:15" x14ac:dyDescent="0.3">
      <c r="A95" s="38" t="s">
        <v>1</v>
      </c>
      <c r="B95" s="64" t="s">
        <v>1</v>
      </c>
      <c r="C95" s="65" t="s">
        <v>726</v>
      </c>
      <c r="D95" s="64" t="s">
        <v>1</v>
      </c>
      <c r="E95" s="64" t="s">
        <v>1</v>
      </c>
      <c r="F95" s="64" t="s">
        <v>1</v>
      </c>
      <c r="G95" s="48" t="s">
        <v>1</v>
      </c>
      <c r="H95" s="69" t="str">
        <f t="shared" si="7"/>
        <v/>
      </c>
      <c r="I95" s="57" t="str">
        <f t="shared" si="8"/>
        <v/>
      </c>
      <c r="J95" s="57">
        <f t="shared" si="9"/>
        <v>1</v>
      </c>
      <c r="K95" s="57" t="str">
        <f t="shared" si="10"/>
        <v/>
      </c>
      <c r="L95" s="57" t="str">
        <f t="shared" si="11"/>
        <v/>
      </c>
      <c r="M95" s="57" t="str">
        <f t="shared" si="12"/>
        <v/>
      </c>
      <c r="N95" s="70"/>
    </row>
    <row r="96" spans="1:15" ht="28.8" x14ac:dyDescent="0.3">
      <c r="A96" s="38" t="s">
        <v>1</v>
      </c>
      <c r="B96" s="64" t="s">
        <v>1</v>
      </c>
      <c r="C96" s="64" t="s">
        <v>1</v>
      </c>
      <c r="D96" s="64" t="s">
        <v>1</v>
      </c>
      <c r="E96" s="64" t="s">
        <v>1</v>
      </c>
      <c r="F96" s="65" t="s">
        <v>726</v>
      </c>
      <c r="G96" s="48" t="s">
        <v>386</v>
      </c>
      <c r="H96" s="69" t="str">
        <f t="shared" si="7"/>
        <v/>
      </c>
      <c r="I96" s="57" t="str">
        <f t="shared" si="8"/>
        <v/>
      </c>
      <c r="J96" s="57" t="str">
        <f t="shared" si="9"/>
        <v/>
      </c>
      <c r="K96" s="57" t="str">
        <f t="shared" si="10"/>
        <v/>
      </c>
      <c r="L96" s="57" t="str">
        <f t="shared" si="11"/>
        <v/>
      </c>
      <c r="M96" s="57">
        <f t="shared" si="12"/>
        <v>1</v>
      </c>
      <c r="N96" s="70"/>
    </row>
    <row r="97" spans="1:14" x14ac:dyDescent="0.3">
      <c r="A97" s="66" t="s">
        <v>726</v>
      </c>
      <c r="B97" s="64" t="s">
        <v>1</v>
      </c>
      <c r="C97" s="64" t="s">
        <v>1</v>
      </c>
      <c r="D97" s="64" t="s">
        <v>1</v>
      </c>
      <c r="E97" s="64" t="s">
        <v>1</v>
      </c>
      <c r="F97" s="64" t="s">
        <v>1</v>
      </c>
      <c r="G97" s="48" t="s">
        <v>1</v>
      </c>
      <c r="H97" s="69">
        <f t="shared" si="7"/>
        <v>1</v>
      </c>
      <c r="I97" s="57" t="str">
        <f t="shared" si="8"/>
        <v/>
      </c>
      <c r="J97" s="57" t="str">
        <f t="shared" si="9"/>
        <v/>
      </c>
      <c r="K97" s="57" t="str">
        <f t="shared" si="10"/>
        <v/>
      </c>
      <c r="L97" s="57" t="str">
        <f t="shared" si="11"/>
        <v/>
      </c>
      <c r="M97" s="57" t="str">
        <f t="shared" si="12"/>
        <v/>
      </c>
      <c r="N97" s="70"/>
    </row>
    <row r="98" spans="1:14" x14ac:dyDescent="0.3">
      <c r="A98" s="38" t="s">
        <v>1</v>
      </c>
      <c r="B98" s="64" t="s">
        <v>1</v>
      </c>
      <c r="C98" s="64" t="s">
        <v>1</v>
      </c>
      <c r="D98" s="65" t="s">
        <v>726</v>
      </c>
      <c r="E98" s="64" t="s">
        <v>1</v>
      </c>
      <c r="F98" s="64" t="s">
        <v>1</v>
      </c>
      <c r="G98" s="48" t="s">
        <v>1</v>
      </c>
      <c r="H98" s="69" t="str">
        <f t="shared" si="7"/>
        <v/>
      </c>
      <c r="I98" s="57" t="str">
        <f t="shared" si="8"/>
        <v/>
      </c>
      <c r="J98" s="57" t="str">
        <f t="shared" si="9"/>
        <v/>
      </c>
      <c r="K98" s="57">
        <f t="shared" si="10"/>
        <v>1</v>
      </c>
      <c r="L98" s="57" t="str">
        <f t="shared" si="11"/>
        <v/>
      </c>
      <c r="M98" s="57" t="str">
        <f t="shared" si="12"/>
        <v/>
      </c>
      <c r="N98" s="70"/>
    </row>
    <row r="99" spans="1:14" x14ac:dyDescent="0.3">
      <c r="A99" s="38" t="s">
        <v>1</v>
      </c>
      <c r="B99" s="64" t="s">
        <v>1</v>
      </c>
      <c r="C99" s="64" t="s">
        <v>1</v>
      </c>
      <c r="D99" s="64" t="s">
        <v>1</v>
      </c>
      <c r="E99" s="64" t="s">
        <v>1</v>
      </c>
      <c r="F99" s="65" t="s">
        <v>726</v>
      </c>
      <c r="G99" s="48" t="s">
        <v>1</v>
      </c>
      <c r="H99" s="69" t="str">
        <f t="shared" si="7"/>
        <v/>
      </c>
      <c r="I99" s="57" t="str">
        <f t="shared" si="8"/>
        <v/>
      </c>
      <c r="J99" s="57" t="str">
        <f t="shared" si="9"/>
        <v/>
      </c>
      <c r="K99" s="57" t="str">
        <f t="shared" si="10"/>
        <v/>
      </c>
      <c r="L99" s="57" t="str">
        <f t="shared" si="11"/>
        <v/>
      </c>
      <c r="M99" s="57">
        <f t="shared" si="12"/>
        <v>1</v>
      </c>
      <c r="N99" s="70"/>
    </row>
    <row r="100" spans="1:14" x14ac:dyDescent="0.3">
      <c r="A100" s="38" t="s">
        <v>1</v>
      </c>
      <c r="B100" s="65" t="s">
        <v>726</v>
      </c>
      <c r="C100" s="64" t="s">
        <v>1</v>
      </c>
      <c r="D100" s="64" t="s">
        <v>1</v>
      </c>
      <c r="E100" s="64" t="s">
        <v>1</v>
      </c>
      <c r="F100" s="64" t="s">
        <v>1</v>
      </c>
      <c r="G100" s="48" t="s">
        <v>1</v>
      </c>
      <c r="H100" s="69" t="str">
        <f t="shared" si="7"/>
        <v/>
      </c>
      <c r="I100" s="57">
        <f t="shared" si="8"/>
        <v>1</v>
      </c>
      <c r="J100" s="57" t="str">
        <f t="shared" si="9"/>
        <v/>
      </c>
      <c r="K100" s="57" t="str">
        <f t="shared" si="10"/>
        <v/>
      </c>
      <c r="L100" s="57" t="str">
        <f t="shared" si="11"/>
        <v/>
      </c>
      <c r="M100" s="57" t="str">
        <f t="shared" si="12"/>
        <v/>
      </c>
      <c r="N100" s="70"/>
    </row>
    <row r="101" spans="1:14" x14ac:dyDescent="0.3">
      <c r="A101" s="38" t="s">
        <v>1</v>
      </c>
      <c r="B101" s="64" t="s">
        <v>1</v>
      </c>
      <c r="C101" s="64" t="s">
        <v>1</v>
      </c>
      <c r="D101" s="64" t="s">
        <v>1</v>
      </c>
      <c r="E101" s="64" t="s">
        <v>1</v>
      </c>
      <c r="F101" s="65" t="s">
        <v>726</v>
      </c>
      <c r="G101" s="48" t="s">
        <v>1</v>
      </c>
      <c r="H101" s="69" t="str">
        <f t="shared" si="7"/>
        <v/>
      </c>
      <c r="I101" s="57" t="str">
        <f t="shared" si="8"/>
        <v/>
      </c>
      <c r="J101" s="57" t="str">
        <f t="shared" si="9"/>
        <v/>
      </c>
      <c r="K101" s="57" t="str">
        <f t="shared" si="10"/>
        <v/>
      </c>
      <c r="L101" s="57" t="str">
        <f t="shared" si="11"/>
        <v/>
      </c>
      <c r="M101" s="57">
        <f t="shared" si="12"/>
        <v>1</v>
      </c>
      <c r="N101" s="70"/>
    </row>
    <row r="102" spans="1:14" x14ac:dyDescent="0.3">
      <c r="A102" s="38" t="s">
        <v>1</v>
      </c>
      <c r="B102" s="65" t="s">
        <v>726</v>
      </c>
      <c r="C102" s="64" t="s">
        <v>1</v>
      </c>
      <c r="D102" s="64" t="s">
        <v>1</v>
      </c>
      <c r="E102" s="64" t="s">
        <v>1</v>
      </c>
      <c r="F102" s="65" t="s">
        <v>726</v>
      </c>
      <c r="G102" s="48" t="s">
        <v>1</v>
      </c>
      <c r="H102" s="69" t="str">
        <f t="shared" si="7"/>
        <v/>
      </c>
      <c r="I102" s="57">
        <f t="shared" si="8"/>
        <v>1</v>
      </c>
      <c r="J102" s="57" t="str">
        <f t="shared" si="9"/>
        <v/>
      </c>
      <c r="K102" s="57" t="str">
        <f t="shared" si="10"/>
        <v/>
      </c>
      <c r="L102" s="57" t="str">
        <f t="shared" si="11"/>
        <v/>
      </c>
      <c r="M102" s="57">
        <f t="shared" si="12"/>
        <v>1</v>
      </c>
      <c r="N102" s="70"/>
    </row>
    <row r="103" spans="1:14" x14ac:dyDescent="0.3">
      <c r="A103" s="38" t="s">
        <v>1</v>
      </c>
      <c r="B103" s="64" t="s">
        <v>1</v>
      </c>
      <c r="C103" s="64" t="s">
        <v>1</v>
      </c>
      <c r="D103" s="64" t="s">
        <v>1</v>
      </c>
      <c r="E103" s="64" t="s">
        <v>1</v>
      </c>
      <c r="F103" s="65" t="s">
        <v>726</v>
      </c>
      <c r="G103" s="48" t="s">
        <v>1</v>
      </c>
      <c r="H103" s="69" t="str">
        <f t="shared" si="7"/>
        <v/>
      </c>
      <c r="I103" s="57" t="str">
        <f t="shared" si="8"/>
        <v/>
      </c>
      <c r="J103" s="57" t="str">
        <f t="shared" si="9"/>
        <v/>
      </c>
      <c r="K103" s="57" t="str">
        <f t="shared" si="10"/>
        <v/>
      </c>
      <c r="L103" s="57" t="str">
        <f t="shared" si="11"/>
        <v/>
      </c>
      <c r="M103" s="57">
        <f t="shared" si="12"/>
        <v>1</v>
      </c>
      <c r="N103" s="70"/>
    </row>
    <row r="104" spans="1:14" x14ac:dyDescent="0.3">
      <c r="A104" s="38" t="s">
        <v>1</v>
      </c>
      <c r="B104" s="64" t="s">
        <v>1</v>
      </c>
      <c r="C104" s="65" t="s">
        <v>726</v>
      </c>
      <c r="D104" s="64" t="s">
        <v>1</v>
      </c>
      <c r="E104" s="64" t="s">
        <v>1</v>
      </c>
      <c r="F104" s="65" t="s">
        <v>726</v>
      </c>
      <c r="G104" s="48" t="s">
        <v>1</v>
      </c>
      <c r="H104" s="69" t="str">
        <f t="shared" si="7"/>
        <v/>
      </c>
      <c r="I104" s="57" t="str">
        <f t="shared" si="8"/>
        <v/>
      </c>
      <c r="J104" s="57">
        <f t="shared" si="9"/>
        <v>1</v>
      </c>
      <c r="K104" s="57" t="str">
        <f t="shared" si="10"/>
        <v/>
      </c>
      <c r="L104" s="57" t="str">
        <f t="shared" si="11"/>
        <v/>
      </c>
      <c r="M104" s="57">
        <f t="shared" si="12"/>
        <v>1</v>
      </c>
      <c r="N104" s="70"/>
    </row>
    <row r="105" spans="1:14" x14ac:dyDescent="0.3">
      <c r="A105" s="38" t="s">
        <v>1</v>
      </c>
      <c r="B105" s="64" t="s">
        <v>1</v>
      </c>
      <c r="C105" s="65" t="s">
        <v>726</v>
      </c>
      <c r="D105" s="64" t="s">
        <v>1</v>
      </c>
      <c r="E105" s="65" t="s">
        <v>726</v>
      </c>
      <c r="F105" s="64" t="s">
        <v>1</v>
      </c>
      <c r="G105" s="48" t="s">
        <v>1</v>
      </c>
      <c r="H105" s="69" t="str">
        <f t="shared" si="7"/>
        <v/>
      </c>
      <c r="I105" s="57" t="str">
        <f t="shared" si="8"/>
        <v/>
      </c>
      <c r="J105" s="57">
        <f t="shared" si="9"/>
        <v>1</v>
      </c>
      <c r="K105" s="57" t="str">
        <f t="shared" si="10"/>
        <v/>
      </c>
      <c r="L105" s="57">
        <f t="shared" si="11"/>
        <v>1</v>
      </c>
      <c r="M105" s="57" t="str">
        <f t="shared" si="12"/>
        <v/>
      </c>
      <c r="N105" s="70"/>
    </row>
    <row r="106" spans="1:14" x14ac:dyDescent="0.3">
      <c r="A106" s="66" t="s">
        <v>726</v>
      </c>
      <c r="B106" s="64" t="s">
        <v>1</v>
      </c>
      <c r="C106" s="64" t="s">
        <v>1</v>
      </c>
      <c r="D106" s="65" t="s">
        <v>726</v>
      </c>
      <c r="E106" s="64" t="s">
        <v>1</v>
      </c>
      <c r="F106" s="64" t="s">
        <v>1</v>
      </c>
      <c r="G106" s="48" t="s">
        <v>1</v>
      </c>
      <c r="H106" s="69">
        <f t="shared" si="7"/>
        <v>1</v>
      </c>
      <c r="I106" s="57" t="str">
        <f t="shared" si="8"/>
        <v/>
      </c>
      <c r="J106" s="57" t="str">
        <f t="shared" si="9"/>
        <v/>
      </c>
      <c r="K106" s="57">
        <f t="shared" si="10"/>
        <v>1</v>
      </c>
      <c r="L106" s="57" t="str">
        <f t="shared" si="11"/>
        <v/>
      </c>
      <c r="M106" s="57" t="str">
        <f t="shared" si="12"/>
        <v/>
      </c>
      <c r="N106" s="70"/>
    </row>
    <row r="107" spans="1:14" x14ac:dyDescent="0.3">
      <c r="A107" s="38" t="s">
        <v>1</v>
      </c>
      <c r="B107" s="65" t="s">
        <v>726</v>
      </c>
      <c r="C107" s="65" t="s">
        <v>726</v>
      </c>
      <c r="D107" s="64" t="s">
        <v>1</v>
      </c>
      <c r="E107" s="64" t="s">
        <v>1</v>
      </c>
      <c r="F107" s="64" t="s">
        <v>1</v>
      </c>
      <c r="G107" s="48" t="s">
        <v>1</v>
      </c>
      <c r="H107" s="69" t="str">
        <f t="shared" si="7"/>
        <v/>
      </c>
      <c r="I107" s="57">
        <f t="shared" si="8"/>
        <v>1</v>
      </c>
      <c r="J107" s="57">
        <f t="shared" si="9"/>
        <v>1</v>
      </c>
      <c r="K107" s="57" t="str">
        <f t="shared" si="10"/>
        <v/>
      </c>
      <c r="L107" s="57" t="str">
        <f t="shared" si="11"/>
        <v/>
      </c>
      <c r="M107" s="57" t="str">
        <f t="shared" si="12"/>
        <v/>
      </c>
      <c r="N107" s="70"/>
    </row>
    <row r="108" spans="1:14" x14ac:dyDescent="0.3">
      <c r="A108" s="38" t="s">
        <v>1</v>
      </c>
      <c r="B108" s="64" t="s">
        <v>1</v>
      </c>
      <c r="C108" s="64" t="s">
        <v>1</v>
      </c>
      <c r="D108" s="64" t="s">
        <v>1</v>
      </c>
      <c r="E108" s="64" t="s">
        <v>1</v>
      </c>
      <c r="F108" s="65" t="s">
        <v>726</v>
      </c>
      <c r="G108" s="48" t="s">
        <v>1</v>
      </c>
      <c r="H108" s="69" t="str">
        <f t="shared" si="7"/>
        <v/>
      </c>
      <c r="I108" s="57" t="str">
        <f t="shared" si="8"/>
        <v/>
      </c>
      <c r="J108" s="57" t="str">
        <f t="shared" si="9"/>
        <v/>
      </c>
      <c r="K108" s="57" t="str">
        <f t="shared" si="10"/>
        <v/>
      </c>
      <c r="L108" s="57" t="str">
        <f t="shared" si="11"/>
        <v/>
      </c>
      <c r="M108" s="57">
        <f t="shared" si="12"/>
        <v>1</v>
      </c>
      <c r="N108" s="70"/>
    </row>
    <row r="109" spans="1:14" x14ac:dyDescent="0.3">
      <c r="A109" s="38" t="s">
        <v>1</v>
      </c>
      <c r="B109" s="64" t="s">
        <v>1</v>
      </c>
      <c r="C109" s="64" t="s">
        <v>1</v>
      </c>
      <c r="D109" s="65" t="s">
        <v>726</v>
      </c>
      <c r="E109" s="64" t="s">
        <v>1</v>
      </c>
      <c r="F109" s="64" t="s">
        <v>1</v>
      </c>
      <c r="G109" s="48" t="s">
        <v>1</v>
      </c>
      <c r="H109" s="69" t="str">
        <f t="shared" si="7"/>
        <v/>
      </c>
      <c r="I109" s="57" t="str">
        <f t="shared" si="8"/>
        <v/>
      </c>
      <c r="J109" s="57" t="str">
        <f t="shared" si="9"/>
        <v/>
      </c>
      <c r="K109" s="57">
        <f t="shared" si="10"/>
        <v>1</v>
      </c>
      <c r="L109" s="57" t="str">
        <f t="shared" si="11"/>
        <v/>
      </c>
      <c r="M109" s="57" t="str">
        <f t="shared" si="12"/>
        <v/>
      </c>
      <c r="N109" s="70"/>
    </row>
    <row r="110" spans="1:14" x14ac:dyDescent="0.3">
      <c r="A110" s="66" t="s">
        <v>726</v>
      </c>
      <c r="B110" s="64" t="s">
        <v>1</v>
      </c>
      <c r="C110" s="64" t="s">
        <v>1</v>
      </c>
      <c r="D110" s="64" t="s">
        <v>1</v>
      </c>
      <c r="E110" s="64" t="s">
        <v>1</v>
      </c>
      <c r="F110" s="64" t="s">
        <v>1</v>
      </c>
      <c r="G110" s="48" t="s">
        <v>1</v>
      </c>
      <c r="H110" s="69">
        <f t="shared" si="7"/>
        <v>1</v>
      </c>
      <c r="I110" s="57" t="str">
        <f t="shared" si="8"/>
        <v/>
      </c>
      <c r="J110" s="57" t="str">
        <f t="shared" si="9"/>
        <v/>
      </c>
      <c r="K110" s="57" t="str">
        <f t="shared" si="10"/>
        <v/>
      </c>
      <c r="L110" s="57" t="str">
        <f t="shared" si="11"/>
        <v/>
      </c>
      <c r="M110" s="57" t="str">
        <f t="shared" si="12"/>
        <v/>
      </c>
      <c r="N110" s="70"/>
    </row>
    <row r="111" spans="1:14" x14ac:dyDescent="0.3">
      <c r="A111" s="38" t="s">
        <v>1</v>
      </c>
      <c r="B111" s="64" t="s">
        <v>1</v>
      </c>
      <c r="C111" s="64" t="s">
        <v>1</v>
      </c>
      <c r="D111" s="64" t="s">
        <v>1</v>
      </c>
      <c r="E111" s="64" t="s">
        <v>1</v>
      </c>
      <c r="F111" s="65" t="s">
        <v>726</v>
      </c>
      <c r="G111" s="48" t="s">
        <v>443</v>
      </c>
      <c r="H111" s="69" t="str">
        <f t="shared" si="7"/>
        <v/>
      </c>
      <c r="I111" s="57" t="str">
        <f t="shared" si="8"/>
        <v/>
      </c>
      <c r="J111" s="57" t="str">
        <f t="shared" si="9"/>
        <v/>
      </c>
      <c r="K111" s="57" t="str">
        <f t="shared" si="10"/>
        <v/>
      </c>
      <c r="L111" s="57" t="str">
        <f t="shared" si="11"/>
        <v/>
      </c>
      <c r="M111" s="57">
        <f t="shared" si="12"/>
        <v>1</v>
      </c>
      <c r="N111" s="70" t="s">
        <v>832</v>
      </c>
    </row>
    <row r="112" spans="1:14" x14ac:dyDescent="0.3">
      <c r="A112" s="38" t="s">
        <v>1</v>
      </c>
      <c r="B112" s="64" t="s">
        <v>1</v>
      </c>
      <c r="C112" s="65" t="s">
        <v>726</v>
      </c>
      <c r="D112" s="64" t="s">
        <v>1</v>
      </c>
      <c r="E112" s="64" t="s">
        <v>1</v>
      </c>
      <c r="F112" s="64" t="s">
        <v>1</v>
      </c>
      <c r="G112" s="48" t="s">
        <v>1</v>
      </c>
      <c r="H112" s="69" t="str">
        <f t="shared" si="7"/>
        <v/>
      </c>
      <c r="I112" s="57" t="str">
        <f t="shared" si="8"/>
        <v/>
      </c>
      <c r="J112" s="57">
        <f t="shared" si="9"/>
        <v>1</v>
      </c>
      <c r="K112" s="57" t="str">
        <f t="shared" si="10"/>
        <v/>
      </c>
      <c r="L112" s="57" t="str">
        <f t="shared" si="11"/>
        <v/>
      </c>
      <c r="M112" s="57" t="str">
        <f t="shared" si="12"/>
        <v/>
      </c>
      <c r="N112" s="70"/>
    </row>
    <row r="113" spans="1:15" x14ac:dyDescent="0.3">
      <c r="A113" s="38" t="s">
        <v>1</v>
      </c>
      <c r="B113" s="65" t="s">
        <v>726</v>
      </c>
      <c r="C113" s="64" t="s">
        <v>1</v>
      </c>
      <c r="D113" s="64" t="s">
        <v>1</v>
      </c>
      <c r="E113" s="64" t="s">
        <v>1</v>
      </c>
      <c r="F113" s="64" t="s">
        <v>1</v>
      </c>
      <c r="G113" s="48" t="s">
        <v>1</v>
      </c>
      <c r="H113" s="69" t="str">
        <f t="shared" si="7"/>
        <v/>
      </c>
      <c r="I113" s="57">
        <f t="shared" si="8"/>
        <v>1</v>
      </c>
      <c r="J113" s="57" t="str">
        <f t="shared" si="9"/>
        <v/>
      </c>
      <c r="K113" s="57" t="str">
        <f t="shared" si="10"/>
        <v/>
      </c>
      <c r="L113" s="57" t="str">
        <f t="shared" si="11"/>
        <v/>
      </c>
      <c r="M113" s="57" t="str">
        <f t="shared" si="12"/>
        <v/>
      </c>
      <c r="N113" s="70"/>
    </row>
    <row r="114" spans="1:15" x14ac:dyDescent="0.3">
      <c r="A114" s="38" t="s">
        <v>1</v>
      </c>
      <c r="B114" s="64" t="s">
        <v>1</v>
      </c>
      <c r="C114" s="64" t="s">
        <v>1</v>
      </c>
      <c r="D114" s="64" t="s">
        <v>1</v>
      </c>
      <c r="E114" s="65" t="s">
        <v>726</v>
      </c>
      <c r="F114" s="64" t="s">
        <v>1</v>
      </c>
      <c r="G114" s="48" t="s">
        <v>1</v>
      </c>
      <c r="H114" s="69" t="str">
        <f t="shared" si="7"/>
        <v/>
      </c>
      <c r="I114" s="57" t="str">
        <f t="shared" si="8"/>
        <v/>
      </c>
      <c r="J114" s="57" t="str">
        <f t="shared" si="9"/>
        <v/>
      </c>
      <c r="K114" s="57" t="str">
        <f t="shared" si="10"/>
        <v/>
      </c>
      <c r="L114" s="57">
        <f t="shared" si="11"/>
        <v>1</v>
      </c>
      <c r="M114" s="57" t="str">
        <f t="shared" si="12"/>
        <v/>
      </c>
      <c r="N114" s="70"/>
    </row>
    <row r="115" spans="1:15" x14ac:dyDescent="0.3">
      <c r="A115" s="38" t="s">
        <v>1</v>
      </c>
      <c r="B115" s="64" t="s">
        <v>1</v>
      </c>
      <c r="C115" s="64" t="s">
        <v>1</v>
      </c>
      <c r="D115" s="64" t="s">
        <v>1</v>
      </c>
      <c r="E115" s="64" t="s">
        <v>1</v>
      </c>
      <c r="F115" s="65" t="s">
        <v>726</v>
      </c>
      <c r="G115" s="48" t="s">
        <v>1</v>
      </c>
      <c r="H115" s="69" t="str">
        <f t="shared" si="7"/>
        <v/>
      </c>
      <c r="I115" s="57" t="str">
        <f t="shared" si="8"/>
        <v/>
      </c>
      <c r="J115" s="57" t="str">
        <f t="shared" si="9"/>
        <v/>
      </c>
      <c r="K115" s="57" t="str">
        <f t="shared" si="10"/>
        <v/>
      </c>
      <c r="L115" s="57" t="str">
        <f t="shared" si="11"/>
        <v/>
      </c>
      <c r="M115" s="57">
        <f t="shared" si="12"/>
        <v>1</v>
      </c>
      <c r="N115" s="70"/>
    </row>
    <row r="116" spans="1:15" x14ac:dyDescent="0.3">
      <c r="A116" s="38" t="s">
        <v>1</v>
      </c>
      <c r="B116" s="64" t="s">
        <v>1</v>
      </c>
      <c r="C116" s="65" t="s">
        <v>726</v>
      </c>
      <c r="D116" s="64" t="s">
        <v>1</v>
      </c>
      <c r="E116" s="64" t="s">
        <v>1</v>
      </c>
      <c r="F116" s="64" t="s">
        <v>1</v>
      </c>
      <c r="G116" s="48" t="s">
        <v>1</v>
      </c>
      <c r="H116" s="69" t="str">
        <f t="shared" si="7"/>
        <v/>
      </c>
      <c r="I116" s="57" t="str">
        <f t="shared" si="8"/>
        <v/>
      </c>
      <c r="J116" s="57">
        <f t="shared" si="9"/>
        <v>1</v>
      </c>
      <c r="K116" s="57" t="str">
        <f t="shared" si="10"/>
        <v/>
      </c>
      <c r="L116" s="57" t="str">
        <f t="shared" si="11"/>
        <v/>
      </c>
      <c r="M116" s="57" t="str">
        <f t="shared" si="12"/>
        <v/>
      </c>
      <c r="N116" s="70"/>
    </row>
    <row r="117" spans="1:15" x14ac:dyDescent="0.3">
      <c r="A117" s="38" t="s">
        <v>1</v>
      </c>
      <c r="B117" s="64" t="s">
        <v>1</v>
      </c>
      <c r="C117" s="65" t="s">
        <v>726</v>
      </c>
      <c r="D117" s="65" t="s">
        <v>726</v>
      </c>
      <c r="E117" s="64" t="s">
        <v>1</v>
      </c>
      <c r="F117" s="64" t="s">
        <v>1</v>
      </c>
      <c r="G117" s="48" t="s">
        <v>1</v>
      </c>
      <c r="H117" s="69" t="str">
        <f t="shared" si="7"/>
        <v/>
      </c>
      <c r="I117" s="57" t="str">
        <f t="shared" si="8"/>
        <v/>
      </c>
      <c r="J117" s="57">
        <f t="shared" si="9"/>
        <v>1</v>
      </c>
      <c r="K117" s="57">
        <f t="shared" si="10"/>
        <v>1</v>
      </c>
      <c r="L117" s="57" t="str">
        <f t="shared" si="11"/>
        <v/>
      </c>
      <c r="M117" s="57" t="str">
        <f t="shared" si="12"/>
        <v/>
      </c>
      <c r="N117" s="70"/>
    </row>
    <row r="118" spans="1:15" x14ac:dyDescent="0.3">
      <c r="A118" s="38" t="s">
        <v>1</v>
      </c>
      <c r="B118" s="64" t="s">
        <v>1</v>
      </c>
      <c r="C118" s="64" t="s">
        <v>1</v>
      </c>
      <c r="D118" s="64" t="s">
        <v>1</v>
      </c>
      <c r="E118" s="64" t="s">
        <v>1</v>
      </c>
      <c r="F118" s="65" t="s">
        <v>726</v>
      </c>
      <c r="G118" s="48" t="s">
        <v>1</v>
      </c>
      <c r="H118" s="69" t="str">
        <f t="shared" si="7"/>
        <v/>
      </c>
      <c r="I118" s="57" t="str">
        <f t="shared" si="8"/>
        <v/>
      </c>
      <c r="J118" s="57" t="str">
        <f t="shared" si="9"/>
        <v/>
      </c>
      <c r="K118" s="57" t="str">
        <f t="shared" si="10"/>
        <v/>
      </c>
      <c r="L118" s="57" t="str">
        <f t="shared" si="11"/>
        <v/>
      </c>
      <c r="M118" s="57">
        <f t="shared" si="12"/>
        <v>1</v>
      </c>
      <c r="N118" s="70"/>
    </row>
    <row r="119" spans="1:15" x14ac:dyDescent="0.3">
      <c r="A119" s="66" t="s">
        <v>726</v>
      </c>
      <c r="B119" s="64" t="s">
        <v>1</v>
      </c>
      <c r="C119" s="64" t="s">
        <v>1</v>
      </c>
      <c r="D119" s="64" t="s">
        <v>1</v>
      </c>
      <c r="E119" s="64" t="s">
        <v>1</v>
      </c>
      <c r="F119" s="64" t="s">
        <v>1</v>
      </c>
      <c r="G119" s="48" t="s">
        <v>1</v>
      </c>
      <c r="H119" s="69">
        <f t="shared" si="7"/>
        <v>1</v>
      </c>
      <c r="I119" s="57" t="str">
        <f t="shared" si="8"/>
        <v/>
      </c>
      <c r="J119" s="57" t="str">
        <f t="shared" si="9"/>
        <v/>
      </c>
      <c r="K119" s="57" t="str">
        <f t="shared" si="10"/>
        <v/>
      </c>
      <c r="L119" s="57" t="str">
        <f t="shared" si="11"/>
        <v/>
      </c>
      <c r="M119" s="57" t="str">
        <f t="shared" si="12"/>
        <v/>
      </c>
      <c r="N119" s="70"/>
    </row>
    <row r="120" spans="1:15" x14ac:dyDescent="0.3">
      <c r="A120" s="38" t="s">
        <v>1</v>
      </c>
      <c r="B120" s="64" t="s">
        <v>1</v>
      </c>
      <c r="C120" s="64" t="s">
        <v>1</v>
      </c>
      <c r="D120" s="64" t="s">
        <v>1</v>
      </c>
      <c r="E120" s="64" t="s">
        <v>1</v>
      </c>
      <c r="F120" s="64" t="s">
        <v>1</v>
      </c>
      <c r="G120" s="48" t="s">
        <v>1</v>
      </c>
      <c r="H120" s="69" t="str">
        <f t="shared" si="7"/>
        <v/>
      </c>
      <c r="I120" s="57" t="str">
        <f t="shared" si="8"/>
        <v/>
      </c>
      <c r="J120" s="57" t="str">
        <f t="shared" si="9"/>
        <v/>
      </c>
      <c r="K120" s="57" t="str">
        <f t="shared" si="10"/>
        <v/>
      </c>
      <c r="L120" s="57" t="str">
        <f t="shared" si="11"/>
        <v/>
      </c>
      <c r="M120" s="57" t="str">
        <f t="shared" si="12"/>
        <v/>
      </c>
      <c r="N120" s="70"/>
      <c r="O120" s="40">
        <v>1</v>
      </c>
    </row>
    <row r="121" spans="1:15" x14ac:dyDescent="0.3">
      <c r="A121" s="38" t="s">
        <v>1</v>
      </c>
      <c r="B121" s="64" t="s">
        <v>1</v>
      </c>
      <c r="C121" s="65" t="s">
        <v>726</v>
      </c>
      <c r="D121" s="64" t="s">
        <v>1</v>
      </c>
      <c r="E121" s="64" t="s">
        <v>1</v>
      </c>
      <c r="F121" s="64" t="s">
        <v>1</v>
      </c>
      <c r="G121" s="48" t="s">
        <v>1</v>
      </c>
      <c r="H121" s="69" t="str">
        <f t="shared" si="7"/>
        <v/>
      </c>
      <c r="I121" s="57" t="str">
        <f t="shared" si="8"/>
        <v/>
      </c>
      <c r="J121" s="57">
        <f t="shared" si="9"/>
        <v>1</v>
      </c>
      <c r="K121" s="57" t="str">
        <f t="shared" si="10"/>
        <v/>
      </c>
      <c r="L121" s="57" t="str">
        <f t="shared" si="11"/>
        <v/>
      </c>
      <c r="M121" s="57" t="str">
        <f t="shared" si="12"/>
        <v/>
      </c>
      <c r="N121" s="70"/>
    </row>
    <row r="122" spans="1:15" x14ac:dyDescent="0.3">
      <c r="A122" s="38" t="s">
        <v>1</v>
      </c>
      <c r="B122" s="64" t="s">
        <v>1</v>
      </c>
      <c r="C122" s="64" t="s">
        <v>1</v>
      </c>
      <c r="D122" s="64" t="s">
        <v>1</v>
      </c>
      <c r="E122" s="64" t="s">
        <v>1</v>
      </c>
      <c r="F122" s="65" t="s">
        <v>726</v>
      </c>
      <c r="G122" s="48" t="s">
        <v>1</v>
      </c>
      <c r="H122" s="69" t="str">
        <f t="shared" si="7"/>
        <v/>
      </c>
      <c r="I122" s="57" t="str">
        <f t="shared" si="8"/>
        <v/>
      </c>
      <c r="J122" s="57" t="str">
        <f t="shared" si="9"/>
        <v/>
      </c>
      <c r="K122" s="57" t="str">
        <f t="shared" si="10"/>
        <v/>
      </c>
      <c r="L122" s="57" t="str">
        <f t="shared" si="11"/>
        <v/>
      </c>
      <c r="M122" s="57">
        <f t="shared" si="12"/>
        <v>1</v>
      </c>
      <c r="N122" s="70"/>
    </row>
    <row r="123" spans="1:15" x14ac:dyDescent="0.3">
      <c r="A123" s="38" t="s">
        <v>1</v>
      </c>
      <c r="B123" s="64" t="s">
        <v>1</v>
      </c>
      <c r="C123" s="64" t="s">
        <v>1</v>
      </c>
      <c r="D123" s="64" t="s">
        <v>1</v>
      </c>
      <c r="E123" s="64" t="s">
        <v>1</v>
      </c>
      <c r="F123" s="65" t="s">
        <v>726</v>
      </c>
      <c r="G123" s="48" t="s">
        <v>1</v>
      </c>
      <c r="H123" s="69" t="str">
        <f t="shared" si="7"/>
        <v/>
      </c>
      <c r="I123" s="57" t="str">
        <f t="shared" si="8"/>
        <v/>
      </c>
      <c r="J123" s="57" t="str">
        <f t="shared" si="9"/>
        <v/>
      </c>
      <c r="K123" s="57" t="str">
        <f t="shared" si="10"/>
        <v/>
      </c>
      <c r="L123" s="57" t="str">
        <f t="shared" si="11"/>
        <v/>
      </c>
      <c r="M123" s="57">
        <f t="shared" si="12"/>
        <v>1</v>
      </c>
      <c r="N123" s="70"/>
    </row>
    <row r="124" spans="1:15" x14ac:dyDescent="0.3">
      <c r="A124" s="38" t="s">
        <v>1</v>
      </c>
      <c r="B124" s="64" t="s">
        <v>1</v>
      </c>
      <c r="C124" s="65" t="s">
        <v>726</v>
      </c>
      <c r="D124" s="64" t="s">
        <v>1</v>
      </c>
      <c r="E124" s="64" t="s">
        <v>1</v>
      </c>
      <c r="F124" s="64" t="s">
        <v>1</v>
      </c>
      <c r="G124" s="48" t="s">
        <v>1</v>
      </c>
      <c r="H124" s="69" t="str">
        <f t="shared" si="7"/>
        <v/>
      </c>
      <c r="I124" s="57" t="str">
        <f t="shared" si="8"/>
        <v/>
      </c>
      <c r="J124" s="57">
        <f t="shared" si="9"/>
        <v>1</v>
      </c>
      <c r="K124" s="57" t="str">
        <f t="shared" si="10"/>
        <v/>
      </c>
      <c r="L124" s="57" t="str">
        <f t="shared" si="11"/>
        <v/>
      </c>
      <c r="M124" s="57" t="str">
        <f t="shared" si="12"/>
        <v/>
      </c>
      <c r="N124" s="70"/>
    </row>
    <row r="125" spans="1:15" ht="28.8" x14ac:dyDescent="0.3">
      <c r="A125" s="38" t="s">
        <v>1</v>
      </c>
      <c r="B125" s="64" t="s">
        <v>1</v>
      </c>
      <c r="C125" s="64" t="s">
        <v>1</v>
      </c>
      <c r="D125" s="64" t="s">
        <v>1</v>
      </c>
      <c r="E125" s="65" t="s">
        <v>726</v>
      </c>
      <c r="F125" s="64" t="s">
        <v>1</v>
      </c>
      <c r="G125" s="48" t="s">
        <v>502</v>
      </c>
      <c r="H125" s="69" t="str">
        <f t="shared" si="7"/>
        <v/>
      </c>
      <c r="I125" s="57" t="str">
        <f t="shared" si="8"/>
        <v/>
      </c>
      <c r="J125" s="57" t="str">
        <f t="shared" si="9"/>
        <v/>
      </c>
      <c r="K125" s="57" t="str">
        <f t="shared" si="10"/>
        <v/>
      </c>
      <c r="L125" s="57">
        <f t="shared" si="11"/>
        <v>1</v>
      </c>
      <c r="M125" s="57" t="str">
        <f t="shared" si="12"/>
        <v/>
      </c>
      <c r="N125" s="70" t="s">
        <v>836</v>
      </c>
    </row>
    <row r="126" spans="1:15" x14ac:dyDescent="0.3">
      <c r="A126" s="38" t="s">
        <v>1</v>
      </c>
      <c r="B126" s="65" t="s">
        <v>726</v>
      </c>
      <c r="C126" s="64" t="s">
        <v>1</v>
      </c>
      <c r="D126" s="64" t="s">
        <v>1</v>
      </c>
      <c r="E126" s="64" t="s">
        <v>1</v>
      </c>
      <c r="F126" s="64" t="s">
        <v>1</v>
      </c>
      <c r="G126" s="48" t="s">
        <v>1</v>
      </c>
      <c r="H126" s="69" t="str">
        <f t="shared" si="7"/>
        <v/>
      </c>
      <c r="I126" s="57">
        <f t="shared" si="8"/>
        <v>1</v>
      </c>
      <c r="J126" s="57" t="str">
        <f t="shared" si="9"/>
        <v/>
      </c>
      <c r="K126" s="57" t="str">
        <f t="shared" si="10"/>
        <v/>
      </c>
      <c r="L126" s="57" t="str">
        <f t="shared" si="11"/>
        <v/>
      </c>
      <c r="M126" s="57" t="str">
        <f t="shared" si="12"/>
        <v/>
      </c>
      <c r="N126" s="70"/>
    </row>
    <row r="127" spans="1:15" x14ac:dyDescent="0.3">
      <c r="A127" s="66" t="s">
        <v>726</v>
      </c>
      <c r="B127" s="64" t="s">
        <v>1</v>
      </c>
      <c r="C127" s="64" t="s">
        <v>1</v>
      </c>
      <c r="D127" s="64" t="s">
        <v>1</v>
      </c>
      <c r="E127" s="64" t="s">
        <v>1</v>
      </c>
      <c r="F127" s="64" t="s">
        <v>1</v>
      </c>
      <c r="G127" s="48" t="s">
        <v>1</v>
      </c>
      <c r="H127" s="69">
        <f t="shared" si="7"/>
        <v>1</v>
      </c>
      <c r="I127" s="57" t="str">
        <f t="shared" si="8"/>
        <v/>
      </c>
      <c r="J127" s="57" t="str">
        <f t="shared" si="9"/>
        <v/>
      </c>
      <c r="K127" s="57" t="str">
        <f t="shared" si="10"/>
        <v/>
      </c>
      <c r="L127" s="57" t="str">
        <f t="shared" si="11"/>
        <v/>
      </c>
      <c r="M127" s="57" t="str">
        <f t="shared" si="12"/>
        <v/>
      </c>
      <c r="N127" s="70"/>
    </row>
    <row r="128" spans="1:15" x14ac:dyDescent="0.3">
      <c r="A128" s="38" t="s">
        <v>1</v>
      </c>
      <c r="B128" s="64" t="s">
        <v>1</v>
      </c>
      <c r="C128" s="64" t="s">
        <v>1</v>
      </c>
      <c r="D128" s="64" t="s">
        <v>1</v>
      </c>
      <c r="E128" s="65" t="s">
        <v>726</v>
      </c>
      <c r="F128" s="64" t="s">
        <v>1</v>
      </c>
      <c r="G128" s="48" t="s">
        <v>1</v>
      </c>
      <c r="H128" s="69" t="str">
        <f t="shared" si="7"/>
        <v/>
      </c>
      <c r="I128" s="57" t="str">
        <f t="shared" si="8"/>
        <v/>
      </c>
      <c r="J128" s="57" t="str">
        <f t="shared" si="9"/>
        <v/>
      </c>
      <c r="K128" s="57" t="str">
        <f t="shared" si="10"/>
        <v/>
      </c>
      <c r="L128" s="57">
        <f t="shared" si="11"/>
        <v>1</v>
      </c>
      <c r="M128" s="57" t="str">
        <f t="shared" si="12"/>
        <v/>
      </c>
      <c r="N128" s="70"/>
    </row>
    <row r="129" spans="1:14" x14ac:dyDescent="0.3">
      <c r="A129" s="38" t="s">
        <v>1</v>
      </c>
      <c r="B129" s="64" t="s">
        <v>1</v>
      </c>
      <c r="C129" s="65" t="s">
        <v>726</v>
      </c>
      <c r="D129" s="64" t="s">
        <v>1</v>
      </c>
      <c r="E129" s="64" t="s">
        <v>1</v>
      </c>
      <c r="F129" s="64" t="s">
        <v>1</v>
      </c>
      <c r="G129" s="48" t="s">
        <v>1</v>
      </c>
      <c r="H129" s="69" t="str">
        <f t="shared" si="7"/>
        <v/>
      </c>
      <c r="I129" s="57" t="str">
        <f t="shared" si="8"/>
        <v/>
      </c>
      <c r="J129" s="57">
        <f t="shared" si="9"/>
        <v>1</v>
      </c>
      <c r="K129" s="57" t="str">
        <f t="shared" si="10"/>
        <v/>
      </c>
      <c r="L129" s="57" t="str">
        <f t="shared" si="11"/>
        <v/>
      </c>
      <c r="M129" s="57" t="str">
        <f t="shared" si="12"/>
        <v/>
      </c>
      <c r="N129" s="70"/>
    </row>
    <row r="130" spans="1:14" ht="28.8" x14ac:dyDescent="0.3">
      <c r="A130" s="38" t="s">
        <v>1</v>
      </c>
      <c r="B130" s="64" t="s">
        <v>1</v>
      </c>
      <c r="C130" s="64" t="s">
        <v>1</v>
      </c>
      <c r="D130" s="64" t="s">
        <v>1</v>
      </c>
      <c r="E130" s="64" t="s">
        <v>1</v>
      </c>
      <c r="F130" s="65" t="s">
        <v>726</v>
      </c>
      <c r="G130" s="48" t="s">
        <v>519</v>
      </c>
      <c r="H130" s="69" t="str">
        <f t="shared" si="7"/>
        <v/>
      </c>
      <c r="I130" s="57" t="str">
        <f t="shared" si="8"/>
        <v/>
      </c>
      <c r="J130" s="57" t="str">
        <f t="shared" si="9"/>
        <v/>
      </c>
      <c r="K130" s="57" t="str">
        <f t="shared" si="10"/>
        <v/>
      </c>
      <c r="L130" s="57" t="str">
        <f t="shared" si="11"/>
        <v/>
      </c>
      <c r="M130" s="57">
        <f t="shared" si="12"/>
        <v>1</v>
      </c>
      <c r="N130" s="70" t="s">
        <v>832</v>
      </c>
    </row>
    <row r="131" spans="1:14" x14ac:dyDescent="0.3">
      <c r="A131" s="66" t="s">
        <v>726</v>
      </c>
      <c r="B131" s="64" t="s">
        <v>1</v>
      </c>
      <c r="C131" s="64" t="s">
        <v>1</v>
      </c>
      <c r="D131" s="64" t="s">
        <v>1</v>
      </c>
      <c r="E131" s="64" t="s">
        <v>1</v>
      </c>
      <c r="F131" s="64" t="s">
        <v>1</v>
      </c>
      <c r="G131" s="48" t="s">
        <v>1</v>
      </c>
      <c r="H131" s="69">
        <f t="shared" si="7"/>
        <v>1</v>
      </c>
      <c r="I131" s="57" t="str">
        <f t="shared" si="8"/>
        <v/>
      </c>
      <c r="J131" s="57" t="str">
        <f t="shared" si="9"/>
        <v/>
      </c>
      <c r="K131" s="57" t="str">
        <f t="shared" si="10"/>
        <v/>
      </c>
      <c r="L131" s="57" t="str">
        <f t="shared" si="11"/>
        <v/>
      </c>
      <c r="M131" s="57" t="str">
        <f t="shared" si="12"/>
        <v/>
      </c>
      <c r="N131" s="70"/>
    </row>
    <row r="132" spans="1:14" x14ac:dyDescent="0.3">
      <c r="A132" s="38" t="s">
        <v>1</v>
      </c>
      <c r="B132" s="64" t="s">
        <v>1</v>
      </c>
      <c r="C132" s="65" t="s">
        <v>726</v>
      </c>
      <c r="D132" s="64" t="s">
        <v>1</v>
      </c>
      <c r="E132" s="64" t="s">
        <v>1</v>
      </c>
      <c r="F132" s="65" t="s">
        <v>726</v>
      </c>
      <c r="G132" s="48" t="s">
        <v>530</v>
      </c>
      <c r="H132" s="69" t="str">
        <f t="shared" ref="H132:H177" si="13">IF(A132="ü",1,"")</f>
        <v/>
      </c>
      <c r="I132" s="57" t="str">
        <f t="shared" si="8"/>
        <v/>
      </c>
      <c r="J132" s="57">
        <f t="shared" si="9"/>
        <v>1</v>
      </c>
      <c r="K132" s="57" t="str">
        <f t="shared" si="10"/>
        <v/>
      </c>
      <c r="L132" s="57" t="str">
        <f t="shared" si="11"/>
        <v/>
      </c>
      <c r="M132" s="57">
        <f t="shared" si="12"/>
        <v>1</v>
      </c>
      <c r="N132" s="70" t="s">
        <v>837</v>
      </c>
    </row>
    <row r="133" spans="1:14" x14ac:dyDescent="0.3">
      <c r="A133" s="66" t="s">
        <v>726</v>
      </c>
      <c r="B133" s="64" t="s">
        <v>1</v>
      </c>
      <c r="C133" s="64" t="s">
        <v>1</v>
      </c>
      <c r="D133" s="64" t="s">
        <v>1</v>
      </c>
      <c r="E133" s="64" t="s">
        <v>1</v>
      </c>
      <c r="F133" s="64" t="s">
        <v>1</v>
      </c>
      <c r="G133" s="48" t="s">
        <v>1</v>
      </c>
      <c r="H133" s="69">
        <f t="shared" si="13"/>
        <v>1</v>
      </c>
      <c r="I133" s="57" t="str">
        <f t="shared" si="8"/>
        <v/>
      </c>
      <c r="J133" s="57" t="str">
        <f t="shared" si="9"/>
        <v/>
      </c>
      <c r="K133" s="57" t="str">
        <f t="shared" si="10"/>
        <v/>
      </c>
      <c r="L133" s="57" t="str">
        <f t="shared" si="11"/>
        <v/>
      </c>
      <c r="M133" s="57" t="str">
        <f t="shared" si="12"/>
        <v/>
      </c>
      <c r="N133" s="70"/>
    </row>
    <row r="134" spans="1:14" x14ac:dyDescent="0.3">
      <c r="A134" s="66" t="s">
        <v>726</v>
      </c>
      <c r="B134" s="64" t="s">
        <v>1</v>
      </c>
      <c r="C134" s="64" t="s">
        <v>1</v>
      </c>
      <c r="D134" s="64" t="s">
        <v>1</v>
      </c>
      <c r="E134" s="65" t="s">
        <v>726</v>
      </c>
      <c r="F134" s="64" t="s">
        <v>1</v>
      </c>
      <c r="G134" s="48" t="s">
        <v>538</v>
      </c>
      <c r="H134" s="69">
        <f t="shared" si="13"/>
        <v>1</v>
      </c>
      <c r="I134" s="57" t="str">
        <f t="shared" si="8"/>
        <v/>
      </c>
      <c r="J134" s="57" t="str">
        <f t="shared" si="9"/>
        <v/>
      </c>
      <c r="K134" s="57" t="str">
        <f t="shared" si="10"/>
        <v/>
      </c>
      <c r="L134" s="57">
        <f t="shared" si="11"/>
        <v>1</v>
      </c>
      <c r="M134" s="57" t="str">
        <f t="shared" si="12"/>
        <v/>
      </c>
      <c r="N134" s="70"/>
    </row>
    <row r="135" spans="1:14" x14ac:dyDescent="0.3">
      <c r="A135" s="38" t="s">
        <v>1</v>
      </c>
      <c r="B135" s="64" t="s">
        <v>1</v>
      </c>
      <c r="C135" s="64" t="s">
        <v>1</v>
      </c>
      <c r="D135" s="65" t="s">
        <v>726</v>
      </c>
      <c r="E135" s="64" t="s">
        <v>1</v>
      </c>
      <c r="F135" s="64" t="s">
        <v>1</v>
      </c>
      <c r="G135" s="48" t="s">
        <v>1</v>
      </c>
      <c r="H135" s="69" t="str">
        <f t="shared" si="13"/>
        <v/>
      </c>
      <c r="I135" s="57" t="str">
        <f t="shared" si="8"/>
        <v/>
      </c>
      <c r="J135" s="57" t="str">
        <f t="shared" si="9"/>
        <v/>
      </c>
      <c r="K135" s="57">
        <f t="shared" si="10"/>
        <v>1</v>
      </c>
      <c r="L135" s="57" t="str">
        <f t="shared" si="11"/>
        <v/>
      </c>
      <c r="M135" s="57" t="str">
        <f t="shared" si="12"/>
        <v/>
      </c>
      <c r="N135" s="70"/>
    </row>
    <row r="136" spans="1:14" x14ac:dyDescent="0.3">
      <c r="A136" s="38" t="s">
        <v>1</v>
      </c>
      <c r="B136" s="65" t="s">
        <v>726</v>
      </c>
      <c r="C136" s="64" t="s">
        <v>1</v>
      </c>
      <c r="D136" s="64" t="s">
        <v>1</v>
      </c>
      <c r="E136" s="64" t="s">
        <v>1</v>
      </c>
      <c r="F136" s="64" t="s">
        <v>1</v>
      </c>
      <c r="G136" s="48" t="s">
        <v>1</v>
      </c>
      <c r="H136" s="69" t="str">
        <f t="shared" si="13"/>
        <v/>
      </c>
      <c r="I136" s="57">
        <f t="shared" si="8"/>
        <v>1</v>
      </c>
      <c r="J136" s="57" t="str">
        <f t="shared" si="9"/>
        <v/>
      </c>
      <c r="K136" s="57" t="str">
        <f t="shared" si="10"/>
        <v/>
      </c>
      <c r="L136" s="57" t="str">
        <f t="shared" si="11"/>
        <v/>
      </c>
      <c r="M136" s="57" t="str">
        <f t="shared" si="12"/>
        <v/>
      </c>
      <c r="N136" s="70"/>
    </row>
    <row r="137" spans="1:14" x14ac:dyDescent="0.3">
      <c r="A137" s="38" t="s">
        <v>1</v>
      </c>
      <c r="B137" s="64" t="s">
        <v>1</v>
      </c>
      <c r="C137" s="64" t="s">
        <v>1</v>
      </c>
      <c r="D137" s="64" t="s">
        <v>1</v>
      </c>
      <c r="E137" s="64" t="s">
        <v>1</v>
      </c>
      <c r="F137" s="65" t="s">
        <v>726</v>
      </c>
      <c r="G137" s="48" t="s">
        <v>1</v>
      </c>
      <c r="H137" s="69" t="str">
        <f t="shared" si="13"/>
        <v/>
      </c>
      <c r="I137" s="57" t="str">
        <f t="shared" si="8"/>
        <v/>
      </c>
      <c r="J137" s="57" t="str">
        <f t="shared" si="9"/>
        <v/>
      </c>
      <c r="K137" s="57" t="str">
        <f t="shared" si="10"/>
        <v/>
      </c>
      <c r="L137" s="57" t="str">
        <f t="shared" si="11"/>
        <v/>
      </c>
      <c r="M137" s="57">
        <f t="shared" si="12"/>
        <v>1</v>
      </c>
      <c r="N137" s="70"/>
    </row>
    <row r="138" spans="1:14" x14ac:dyDescent="0.3">
      <c r="A138" s="66" t="s">
        <v>726</v>
      </c>
      <c r="B138" s="64" t="s">
        <v>1</v>
      </c>
      <c r="C138" s="64" t="s">
        <v>1</v>
      </c>
      <c r="D138" s="64" t="s">
        <v>1</v>
      </c>
      <c r="E138" s="64" t="s">
        <v>1</v>
      </c>
      <c r="F138" s="64" t="s">
        <v>1</v>
      </c>
      <c r="G138" s="48" t="s">
        <v>1</v>
      </c>
      <c r="H138" s="69">
        <f t="shared" si="13"/>
        <v>1</v>
      </c>
      <c r="I138" s="57" t="str">
        <f t="shared" si="8"/>
        <v/>
      </c>
      <c r="J138" s="57" t="str">
        <f t="shared" si="9"/>
        <v/>
      </c>
      <c r="K138" s="57" t="str">
        <f t="shared" si="10"/>
        <v/>
      </c>
      <c r="L138" s="57" t="str">
        <f t="shared" si="11"/>
        <v/>
      </c>
      <c r="M138" s="57" t="str">
        <f t="shared" si="12"/>
        <v/>
      </c>
      <c r="N138" s="70"/>
    </row>
    <row r="139" spans="1:14" x14ac:dyDescent="0.3">
      <c r="A139" s="66" t="s">
        <v>726</v>
      </c>
      <c r="B139" s="64" t="s">
        <v>1</v>
      </c>
      <c r="C139" s="64" t="s">
        <v>1</v>
      </c>
      <c r="D139" s="64" t="s">
        <v>1</v>
      </c>
      <c r="E139" s="64" t="s">
        <v>1</v>
      </c>
      <c r="F139" s="64" t="s">
        <v>1</v>
      </c>
      <c r="G139" s="48" t="s">
        <v>1</v>
      </c>
      <c r="H139" s="69">
        <f t="shared" si="13"/>
        <v>1</v>
      </c>
      <c r="I139" s="57" t="str">
        <f t="shared" si="8"/>
        <v/>
      </c>
      <c r="J139" s="57" t="str">
        <f t="shared" si="9"/>
        <v/>
      </c>
      <c r="K139" s="57" t="str">
        <f t="shared" si="10"/>
        <v/>
      </c>
      <c r="L139" s="57" t="str">
        <f t="shared" si="11"/>
        <v/>
      </c>
      <c r="M139" s="57" t="str">
        <f t="shared" si="12"/>
        <v/>
      </c>
      <c r="N139" s="70"/>
    </row>
    <row r="140" spans="1:14" x14ac:dyDescent="0.3">
      <c r="A140" s="66" t="s">
        <v>726</v>
      </c>
      <c r="B140" s="64" t="s">
        <v>1</v>
      </c>
      <c r="C140" s="64" t="s">
        <v>1</v>
      </c>
      <c r="D140" s="64" t="s">
        <v>1</v>
      </c>
      <c r="E140" s="64" t="s">
        <v>1</v>
      </c>
      <c r="F140" s="64" t="s">
        <v>1</v>
      </c>
      <c r="G140" s="48" t="s">
        <v>1</v>
      </c>
      <c r="H140" s="69">
        <f t="shared" si="13"/>
        <v>1</v>
      </c>
      <c r="I140" s="57" t="str">
        <f t="shared" si="8"/>
        <v/>
      </c>
      <c r="J140" s="57" t="str">
        <f t="shared" si="9"/>
        <v/>
      </c>
      <c r="K140" s="57" t="str">
        <f t="shared" si="10"/>
        <v/>
      </c>
      <c r="L140" s="57" t="str">
        <f t="shared" si="11"/>
        <v/>
      </c>
      <c r="M140" s="57" t="str">
        <f t="shared" si="12"/>
        <v/>
      </c>
      <c r="N140" s="70"/>
    </row>
    <row r="141" spans="1:14" x14ac:dyDescent="0.3">
      <c r="A141" s="38" t="s">
        <v>1</v>
      </c>
      <c r="B141" s="64" t="s">
        <v>1</v>
      </c>
      <c r="C141" s="65" t="s">
        <v>726</v>
      </c>
      <c r="D141" s="64" t="s">
        <v>1</v>
      </c>
      <c r="E141" s="64" t="s">
        <v>1</v>
      </c>
      <c r="F141" s="64" t="s">
        <v>1</v>
      </c>
      <c r="G141" s="48" t="s">
        <v>1</v>
      </c>
      <c r="H141" s="69" t="str">
        <f t="shared" si="13"/>
        <v/>
      </c>
      <c r="I141" s="57" t="str">
        <f t="shared" si="8"/>
        <v/>
      </c>
      <c r="J141" s="57">
        <f t="shared" si="9"/>
        <v>1</v>
      </c>
      <c r="K141" s="57" t="str">
        <f t="shared" si="10"/>
        <v/>
      </c>
      <c r="L141" s="57" t="str">
        <f t="shared" si="11"/>
        <v/>
      </c>
      <c r="M141" s="57" t="str">
        <f t="shared" si="12"/>
        <v/>
      </c>
      <c r="N141" s="70"/>
    </row>
    <row r="142" spans="1:14" x14ac:dyDescent="0.3">
      <c r="A142" s="66" t="s">
        <v>726</v>
      </c>
      <c r="B142" s="64" t="s">
        <v>1</v>
      </c>
      <c r="C142" s="64" t="s">
        <v>1</v>
      </c>
      <c r="D142" s="64" t="s">
        <v>1</v>
      </c>
      <c r="E142" s="65" t="s">
        <v>726</v>
      </c>
      <c r="F142" s="64" t="s">
        <v>1</v>
      </c>
      <c r="G142" s="48" t="s">
        <v>1</v>
      </c>
      <c r="H142" s="69">
        <f t="shared" si="13"/>
        <v>1</v>
      </c>
      <c r="I142" s="57" t="str">
        <f t="shared" si="8"/>
        <v/>
      </c>
      <c r="J142" s="57" t="str">
        <f t="shared" si="9"/>
        <v/>
      </c>
      <c r="K142" s="57" t="str">
        <f t="shared" si="10"/>
        <v/>
      </c>
      <c r="L142" s="57">
        <f t="shared" si="11"/>
        <v>1</v>
      </c>
      <c r="M142" s="57" t="str">
        <f t="shared" si="12"/>
        <v/>
      </c>
      <c r="N142" s="70"/>
    </row>
    <row r="143" spans="1:14" x14ac:dyDescent="0.3">
      <c r="A143" s="66" t="s">
        <v>726</v>
      </c>
      <c r="B143" s="64" t="s">
        <v>1</v>
      </c>
      <c r="C143" s="64" t="s">
        <v>1</v>
      </c>
      <c r="D143" s="64" t="s">
        <v>1</v>
      </c>
      <c r="E143" s="64" t="s">
        <v>1</v>
      </c>
      <c r="F143" s="65" t="s">
        <v>726</v>
      </c>
      <c r="G143" s="48" t="s">
        <v>1</v>
      </c>
      <c r="H143" s="69">
        <f t="shared" si="13"/>
        <v>1</v>
      </c>
      <c r="I143" s="57" t="str">
        <f t="shared" si="8"/>
        <v/>
      </c>
      <c r="J143" s="57" t="str">
        <f t="shared" si="9"/>
        <v/>
      </c>
      <c r="K143" s="57" t="str">
        <f t="shared" si="10"/>
        <v/>
      </c>
      <c r="L143" s="57" t="str">
        <f t="shared" si="11"/>
        <v/>
      </c>
      <c r="M143" s="57">
        <f t="shared" si="12"/>
        <v>1</v>
      </c>
      <c r="N143" s="70"/>
    </row>
    <row r="144" spans="1:14" x14ac:dyDescent="0.3">
      <c r="A144" s="38" t="s">
        <v>1</v>
      </c>
      <c r="B144" s="65" t="s">
        <v>726</v>
      </c>
      <c r="C144" s="64" t="s">
        <v>1</v>
      </c>
      <c r="D144" s="64" t="s">
        <v>1</v>
      </c>
      <c r="E144" s="64" t="s">
        <v>1</v>
      </c>
      <c r="F144" s="64" t="s">
        <v>1</v>
      </c>
      <c r="G144" s="48" t="s">
        <v>1</v>
      </c>
      <c r="H144" s="69" t="str">
        <f t="shared" si="13"/>
        <v/>
      </c>
      <c r="I144" s="57">
        <f t="shared" si="8"/>
        <v>1</v>
      </c>
      <c r="J144" s="57" t="str">
        <f t="shared" si="9"/>
        <v/>
      </c>
      <c r="K144" s="57" t="str">
        <f t="shared" si="10"/>
        <v/>
      </c>
      <c r="L144" s="57" t="str">
        <f t="shared" si="11"/>
        <v/>
      </c>
      <c r="M144" s="57" t="str">
        <f t="shared" si="12"/>
        <v/>
      </c>
      <c r="N144" s="70"/>
    </row>
    <row r="145" spans="1:14" x14ac:dyDescent="0.3">
      <c r="A145" s="66" t="s">
        <v>726</v>
      </c>
      <c r="B145" s="64" t="s">
        <v>1</v>
      </c>
      <c r="C145" s="64" t="s">
        <v>1</v>
      </c>
      <c r="D145" s="64" t="s">
        <v>1</v>
      </c>
      <c r="E145" s="64" t="s">
        <v>1</v>
      </c>
      <c r="F145" s="64" t="s">
        <v>1</v>
      </c>
      <c r="G145" s="48" t="s">
        <v>1</v>
      </c>
      <c r="H145" s="69">
        <f t="shared" si="13"/>
        <v>1</v>
      </c>
      <c r="I145" s="57" t="str">
        <f t="shared" si="8"/>
        <v/>
      </c>
      <c r="J145" s="57" t="str">
        <f t="shared" si="9"/>
        <v/>
      </c>
      <c r="K145" s="57" t="str">
        <f t="shared" si="10"/>
        <v/>
      </c>
      <c r="L145" s="57" t="str">
        <f t="shared" si="11"/>
        <v/>
      </c>
      <c r="M145" s="57" t="str">
        <f t="shared" si="12"/>
        <v/>
      </c>
      <c r="N145" s="70"/>
    </row>
    <row r="146" spans="1:14" x14ac:dyDescent="0.3">
      <c r="A146" s="38" t="s">
        <v>1</v>
      </c>
      <c r="B146" s="64" t="s">
        <v>1</v>
      </c>
      <c r="C146" s="64" t="s">
        <v>1</v>
      </c>
      <c r="D146" s="64" t="s">
        <v>1</v>
      </c>
      <c r="E146" s="64" t="s">
        <v>1</v>
      </c>
      <c r="F146" s="65" t="s">
        <v>726</v>
      </c>
      <c r="G146" s="48" t="s">
        <v>1</v>
      </c>
      <c r="H146" s="69" t="str">
        <f t="shared" si="13"/>
        <v/>
      </c>
      <c r="I146" s="57" t="str">
        <f t="shared" si="8"/>
        <v/>
      </c>
      <c r="J146" s="57" t="str">
        <f t="shared" si="9"/>
        <v/>
      </c>
      <c r="K146" s="57" t="str">
        <f t="shared" si="10"/>
        <v/>
      </c>
      <c r="L146" s="57" t="str">
        <f t="shared" si="11"/>
        <v/>
      </c>
      <c r="M146" s="57">
        <f t="shared" si="12"/>
        <v>1</v>
      </c>
      <c r="N146" s="70"/>
    </row>
    <row r="147" spans="1:14" x14ac:dyDescent="0.3">
      <c r="A147" s="38" t="s">
        <v>1</v>
      </c>
      <c r="B147" s="64" t="s">
        <v>1</v>
      </c>
      <c r="C147" s="64" t="s">
        <v>1</v>
      </c>
      <c r="D147" s="64" t="s">
        <v>1</v>
      </c>
      <c r="E147" s="64" t="s">
        <v>1</v>
      </c>
      <c r="F147" s="65" t="s">
        <v>726</v>
      </c>
      <c r="G147" s="48" t="s">
        <v>1</v>
      </c>
      <c r="H147" s="69" t="str">
        <f t="shared" si="13"/>
        <v/>
      </c>
      <c r="I147" s="57" t="str">
        <f t="shared" ref="I147:I177" si="14">IF(B147="ü",1,"")</f>
        <v/>
      </c>
      <c r="J147" s="57" t="str">
        <f t="shared" ref="J147:J177" si="15">IF(C147="ü",1,"")</f>
        <v/>
      </c>
      <c r="K147" s="57" t="str">
        <f t="shared" ref="K147:K177" si="16">IF(D147="ü",1,"")</f>
        <v/>
      </c>
      <c r="L147" s="57" t="str">
        <f t="shared" ref="L147:L177" si="17">IF(E147="ü",1,"")</f>
        <v/>
      </c>
      <c r="M147" s="57">
        <f t="shared" ref="M147:M177" si="18">IF(F147="ü",1,"")</f>
        <v>1</v>
      </c>
      <c r="N147" s="70"/>
    </row>
    <row r="148" spans="1:14" x14ac:dyDescent="0.3">
      <c r="A148" s="66" t="s">
        <v>726</v>
      </c>
      <c r="B148" s="64" t="s">
        <v>1</v>
      </c>
      <c r="C148" s="64" t="s">
        <v>1</v>
      </c>
      <c r="D148" s="64" t="s">
        <v>1</v>
      </c>
      <c r="E148" s="64" t="s">
        <v>1</v>
      </c>
      <c r="F148" s="64" t="s">
        <v>1</v>
      </c>
      <c r="G148" s="48" t="s">
        <v>578</v>
      </c>
      <c r="H148" s="69">
        <f t="shared" si="13"/>
        <v>1</v>
      </c>
      <c r="I148" s="57" t="str">
        <f t="shared" si="14"/>
        <v/>
      </c>
      <c r="J148" s="57" t="str">
        <f t="shared" si="15"/>
        <v/>
      </c>
      <c r="K148" s="57" t="str">
        <f t="shared" si="16"/>
        <v/>
      </c>
      <c r="L148" s="57" t="str">
        <f t="shared" si="17"/>
        <v/>
      </c>
      <c r="M148" s="57" t="str">
        <f t="shared" si="18"/>
        <v/>
      </c>
      <c r="N148" s="70" t="s">
        <v>837</v>
      </c>
    </row>
    <row r="149" spans="1:14" x14ac:dyDescent="0.3">
      <c r="A149" s="38" t="s">
        <v>1</v>
      </c>
      <c r="B149" s="64" t="s">
        <v>1</v>
      </c>
      <c r="C149" s="64" t="s">
        <v>1</v>
      </c>
      <c r="D149" s="64" t="s">
        <v>1</v>
      </c>
      <c r="E149" s="65" t="s">
        <v>726</v>
      </c>
      <c r="F149" s="64" t="s">
        <v>1</v>
      </c>
      <c r="G149" s="48" t="s">
        <v>1</v>
      </c>
      <c r="H149" s="69" t="str">
        <f t="shared" si="13"/>
        <v/>
      </c>
      <c r="I149" s="57" t="str">
        <f t="shared" si="14"/>
        <v/>
      </c>
      <c r="J149" s="57" t="str">
        <f t="shared" si="15"/>
        <v/>
      </c>
      <c r="K149" s="57" t="str">
        <f t="shared" si="16"/>
        <v/>
      </c>
      <c r="L149" s="57">
        <f t="shared" si="17"/>
        <v>1</v>
      </c>
      <c r="M149" s="57" t="str">
        <f t="shared" si="18"/>
        <v/>
      </c>
      <c r="N149" s="70"/>
    </row>
    <row r="150" spans="1:14" x14ac:dyDescent="0.3">
      <c r="A150" s="38" t="s">
        <v>1</v>
      </c>
      <c r="B150" s="65" t="s">
        <v>726</v>
      </c>
      <c r="C150" s="64" t="s">
        <v>1</v>
      </c>
      <c r="D150" s="64" t="s">
        <v>1</v>
      </c>
      <c r="E150" s="64" t="s">
        <v>1</v>
      </c>
      <c r="F150" s="64" t="s">
        <v>1</v>
      </c>
      <c r="G150" s="48" t="s">
        <v>1</v>
      </c>
      <c r="H150" s="69" t="str">
        <f t="shared" si="13"/>
        <v/>
      </c>
      <c r="I150" s="57">
        <f t="shared" si="14"/>
        <v>1</v>
      </c>
      <c r="J150" s="57" t="str">
        <f t="shared" si="15"/>
        <v/>
      </c>
      <c r="K150" s="57" t="str">
        <f t="shared" si="16"/>
        <v/>
      </c>
      <c r="L150" s="57" t="str">
        <f t="shared" si="17"/>
        <v/>
      </c>
      <c r="M150" s="57" t="str">
        <f t="shared" si="18"/>
        <v/>
      </c>
      <c r="N150" s="70"/>
    </row>
    <row r="151" spans="1:14" x14ac:dyDescent="0.3">
      <c r="A151" s="38" t="s">
        <v>1</v>
      </c>
      <c r="B151" s="65" t="s">
        <v>726</v>
      </c>
      <c r="C151" s="64" t="s">
        <v>1</v>
      </c>
      <c r="D151" s="64" t="s">
        <v>1</v>
      </c>
      <c r="E151" s="64" t="s">
        <v>1</v>
      </c>
      <c r="F151" s="64" t="s">
        <v>1</v>
      </c>
      <c r="G151" s="48" t="s">
        <v>1</v>
      </c>
      <c r="H151" s="69" t="str">
        <f t="shared" si="13"/>
        <v/>
      </c>
      <c r="I151" s="57">
        <f t="shared" si="14"/>
        <v>1</v>
      </c>
      <c r="J151" s="57" t="str">
        <f t="shared" si="15"/>
        <v/>
      </c>
      <c r="K151" s="57" t="str">
        <f t="shared" si="16"/>
        <v/>
      </c>
      <c r="L151" s="57" t="str">
        <f t="shared" si="17"/>
        <v/>
      </c>
      <c r="M151" s="57" t="str">
        <f t="shared" si="18"/>
        <v/>
      </c>
      <c r="N151" s="70"/>
    </row>
    <row r="152" spans="1:14" x14ac:dyDescent="0.3">
      <c r="A152" s="38" t="s">
        <v>1</v>
      </c>
      <c r="B152" s="64" t="s">
        <v>1</v>
      </c>
      <c r="C152" s="64" t="s">
        <v>1</v>
      </c>
      <c r="D152" s="64" t="s">
        <v>1</v>
      </c>
      <c r="E152" s="65" t="s">
        <v>726</v>
      </c>
      <c r="F152" s="64" t="s">
        <v>1</v>
      </c>
      <c r="G152" s="48" t="s">
        <v>1</v>
      </c>
      <c r="H152" s="69" t="str">
        <f t="shared" si="13"/>
        <v/>
      </c>
      <c r="I152" s="57" t="str">
        <f t="shared" si="14"/>
        <v/>
      </c>
      <c r="J152" s="57" t="str">
        <f t="shared" si="15"/>
        <v/>
      </c>
      <c r="K152" s="57" t="str">
        <f t="shared" si="16"/>
        <v/>
      </c>
      <c r="L152" s="57">
        <f t="shared" si="17"/>
        <v>1</v>
      </c>
      <c r="M152" s="57" t="str">
        <f t="shared" si="18"/>
        <v/>
      </c>
      <c r="N152" s="70"/>
    </row>
    <row r="153" spans="1:14" x14ac:dyDescent="0.3">
      <c r="A153" s="38" t="s">
        <v>1</v>
      </c>
      <c r="B153" s="65" t="s">
        <v>726</v>
      </c>
      <c r="C153" s="64" t="s">
        <v>1</v>
      </c>
      <c r="D153" s="64" t="s">
        <v>1</v>
      </c>
      <c r="E153" s="64" t="s">
        <v>1</v>
      </c>
      <c r="F153" s="64" t="s">
        <v>1</v>
      </c>
      <c r="G153" s="48" t="s">
        <v>1</v>
      </c>
      <c r="H153" s="69" t="str">
        <f t="shared" si="13"/>
        <v/>
      </c>
      <c r="I153" s="57">
        <f t="shared" si="14"/>
        <v>1</v>
      </c>
      <c r="J153" s="57" t="str">
        <f t="shared" si="15"/>
        <v/>
      </c>
      <c r="K153" s="57" t="str">
        <f t="shared" si="16"/>
        <v/>
      </c>
      <c r="L153" s="57" t="str">
        <f t="shared" si="17"/>
        <v/>
      </c>
      <c r="M153" s="57" t="str">
        <f t="shared" si="18"/>
        <v/>
      </c>
      <c r="N153" s="70"/>
    </row>
    <row r="154" spans="1:14" x14ac:dyDescent="0.3">
      <c r="A154" s="66" t="s">
        <v>726</v>
      </c>
      <c r="B154" s="64" t="s">
        <v>1</v>
      </c>
      <c r="C154" s="64" t="s">
        <v>1</v>
      </c>
      <c r="D154" s="64" t="s">
        <v>1</v>
      </c>
      <c r="E154" s="64" t="s">
        <v>1</v>
      </c>
      <c r="F154" s="64" t="s">
        <v>1</v>
      </c>
      <c r="G154" s="48" t="s">
        <v>1</v>
      </c>
      <c r="H154" s="69">
        <f t="shared" si="13"/>
        <v>1</v>
      </c>
      <c r="I154" s="57" t="str">
        <f t="shared" si="14"/>
        <v/>
      </c>
      <c r="J154" s="57" t="str">
        <f t="shared" si="15"/>
        <v/>
      </c>
      <c r="K154" s="57" t="str">
        <f t="shared" si="16"/>
        <v/>
      </c>
      <c r="L154" s="57" t="str">
        <f t="shared" si="17"/>
        <v/>
      </c>
      <c r="M154" s="57" t="str">
        <f t="shared" si="18"/>
        <v/>
      </c>
      <c r="N154" s="70"/>
    </row>
    <row r="155" spans="1:14" x14ac:dyDescent="0.3">
      <c r="A155" s="38" t="s">
        <v>1</v>
      </c>
      <c r="B155" s="65" t="s">
        <v>726</v>
      </c>
      <c r="C155" s="65" t="s">
        <v>726</v>
      </c>
      <c r="D155" s="65" t="s">
        <v>726</v>
      </c>
      <c r="E155" s="64" t="s">
        <v>1</v>
      </c>
      <c r="F155" s="64" t="s">
        <v>1</v>
      </c>
      <c r="G155" s="48" t="s">
        <v>1</v>
      </c>
      <c r="H155" s="69" t="str">
        <f t="shared" si="13"/>
        <v/>
      </c>
      <c r="I155" s="57">
        <f t="shared" si="14"/>
        <v>1</v>
      </c>
      <c r="J155" s="57">
        <f t="shared" si="15"/>
        <v>1</v>
      </c>
      <c r="K155" s="57">
        <f t="shared" si="16"/>
        <v>1</v>
      </c>
      <c r="L155" s="57" t="str">
        <f t="shared" si="17"/>
        <v/>
      </c>
      <c r="M155" s="57" t="str">
        <f t="shared" si="18"/>
        <v/>
      </c>
      <c r="N155" s="70"/>
    </row>
    <row r="156" spans="1:14" x14ac:dyDescent="0.3">
      <c r="A156" s="38" t="s">
        <v>1</v>
      </c>
      <c r="B156" s="64" t="s">
        <v>1</v>
      </c>
      <c r="C156" s="64" t="s">
        <v>1</v>
      </c>
      <c r="D156" s="64" t="s">
        <v>1</v>
      </c>
      <c r="E156" s="64" t="s">
        <v>1</v>
      </c>
      <c r="F156" s="65" t="s">
        <v>726</v>
      </c>
      <c r="G156" s="48" t="s">
        <v>1</v>
      </c>
      <c r="H156" s="69" t="str">
        <f t="shared" si="13"/>
        <v/>
      </c>
      <c r="I156" s="57" t="str">
        <f t="shared" si="14"/>
        <v/>
      </c>
      <c r="J156" s="57" t="str">
        <f t="shared" si="15"/>
        <v/>
      </c>
      <c r="K156" s="57" t="str">
        <f t="shared" si="16"/>
        <v/>
      </c>
      <c r="L156" s="57" t="str">
        <f t="shared" si="17"/>
        <v/>
      </c>
      <c r="M156" s="57">
        <f t="shared" si="18"/>
        <v>1</v>
      </c>
      <c r="N156" s="70"/>
    </row>
    <row r="157" spans="1:14" x14ac:dyDescent="0.3">
      <c r="A157" s="38" t="s">
        <v>1</v>
      </c>
      <c r="B157" s="64" t="s">
        <v>1</v>
      </c>
      <c r="C157" s="65" t="s">
        <v>726</v>
      </c>
      <c r="D157" s="64" t="s">
        <v>1</v>
      </c>
      <c r="E157" s="65" t="s">
        <v>726</v>
      </c>
      <c r="F157" s="64" t="s">
        <v>1</v>
      </c>
      <c r="G157" s="48" t="s">
        <v>1</v>
      </c>
      <c r="H157" s="69" t="str">
        <f t="shared" si="13"/>
        <v/>
      </c>
      <c r="I157" s="57" t="str">
        <f t="shared" si="14"/>
        <v/>
      </c>
      <c r="J157" s="57">
        <f t="shared" si="15"/>
        <v>1</v>
      </c>
      <c r="K157" s="57" t="str">
        <f t="shared" si="16"/>
        <v/>
      </c>
      <c r="L157" s="57">
        <f t="shared" si="17"/>
        <v>1</v>
      </c>
      <c r="M157" s="57" t="str">
        <f t="shared" si="18"/>
        <v/>
      </c>
      <c r="N157" s="70"/>
    </row>
    <row r="158" spans="1:14" x14ac:dyDescent="0.3">
      <c r="A158" s="66" t="s">
        <v>726</v>
      </c>
      <c r="B158" s="64" t="s">
        <v>1</v>
      </c>
      <c r="C158" s="64" t="s">
        <v>1</v>
      </c>
      <c r="D158" s="64" t="s">
        <v>1</v>
      </c>
      <c r="E158" s="64" t="s">
        <v>1</v>
      </c>
      <c r="F158" s="64" t="s">
        <v>1</v>
      </c>
      <c r="G158" s="48" t="s">
        <v>1</v>
      </c>
      <c r="H158" s="69">
        <f>IF(A158="ü",1,"")</f>
        <v>1</v>
      </c>
      <c r="I158" s="57" t="str">
        <f t="shared" si="14"/>
        <v/>
      </c>
      <c r="J158" s="57" t="str">
        <f t="shared" si="15"/>
        <v/>
      </c>
      <c r="K158" s="57" t="str">
        <f t="shared" si="16"/>
        <v/>
      </c>
      <c r="L158" s="57" t="str">
        <f t="shared" si="17"/>
        <v/>
      </c>
      <c r="M158" s="57" t="str">
        <f t="shared" si="18"/>
        <v/>
      </c>
      <c r="N158" s="70"/>
    </row>
    <row r="159" spans="1:14" x14ac:dyDescent="0.3">
      <c r="A159" s="38" t="s">
        <v>1</v>
      </c>
      <c r="B159" s="65" t="s">
        <v>726</v>
      </c>
      <c r="C159" s="64" t="s">
        <v>1</v>
      </c>
      <c r="D159" s="64" t="s">
        <v>1</v>
      </c>
      <c r="E159" s="64" t="s">
        <v>1</v>
      </c>
      <c r="F159" s="64" t="s">
        <v>1</v>
      </c>
      <c r="G159" s="48" t="s">
        <v>1</v>
      </c>
      <c r="H159" s="69" t="str">
        <f t="shared" si="13"/>
        <v/>
      </c>
      <c r="I159" s="57">
        <f t="shared" si="14"/>
        <v>1</v>
      </c>
      <c r="J159" s="57" t="str">
        <f t="shared" si="15"/>
        <v/>
      </c>
      <c r="K159" s="57" t="str">
        <f t="shared" si="16"/>
        <v/>
      </c>
      <c r="L159" s="57" t="str">
        <f t="shared" si="17"/>
        <v/>
      </c>
      <c r="M159" s="57" t="str">
        <f t="shared" si="18"/>
        <v/>
      </c>
      <c r="N159" s="70"/>
    </row>
    <row r="160" spans="1:14" x14ac:dyDescent="0.3">
      <c r="A160" s="38" t="s">
        <v>1</v>
      </c>
      <c r="B160" s="64" t="s">
        <v>1</v>
      </c>
      <c r="C160" s="64" t="s">
        <v>1</v>
      </c>
      <c r="D160" s="64" t="s">
        <v>1</v>
      </c>
      <c r="E160" s="65" t="s">
        <v>726</v>
      </c>
      <c r="F160" s="64" t="s">
        <v>1</v>
      </c>
      <c r="G160" s="48" t="s">
        <v>1</v>
      </c>
      <c r="H160" s="69" t="str">
        <f t="shared" si="13"/>
        <v/>
      </c>
      <c r="I160" s="57" t="str">
        <f t="shared" si="14"/>
        <v/>
      </c>
      <c r="J160" s="57" t="str">
        <f t="shared" si="15"/>
        <v/>
      </c>
      <c r="K160" s="57" t="str">
        <f t="shared" si="16"/>
        <v/>
      </c>
      <c r="L160" s="57">
        <f t="shared" si="17"/>
        <v>1</v>
      </c>
      <c r="M160" s="57" t="str">
        <f t="shared" si="18"/>
        <v/>
      </c>
      <c r="N160" s="70"/>
    </row>
    <row r="161" spans="1:15" x14ac:dyDescent="0.3">
      <c r="A161" s="38" t="s">
        <v>1</v>
      </c>
      <c r="B161" s="65" t="s">
        <v>726</v>
      </c>
      <c r="C161" s="65" t="s">
        <v>726</v>
      </c>
      <c r="D161" s="64" t="s">
        <v>1</v>
      </c>
      <c r="E161" s="64" t="s">
        <v>1</v>
      </c>
      <c r="F161" s="64" t="s">
        <v>1</v>
      </c>
      <c r="G161" s="48" t="s">
        <v>1</v>
      </c>
      <c r="H161" s="69" t="str">
        <f t="shared" si="13"/>
        <v/>
      </c>
      <c r="I161" s="57">
        <f t="shared" si="14"/>
        <v>1</v>
      </c>
      <c r="J161" s="57">
        <f t="shared" si="15"/>
        <v>1</v>
      </c>
      <c r="K161" s="57" t="str">
        <f t="shared" si="16"/>
        <v/>
      </c>
      <c r="L161" s="57" t="str">
        <f t="shared" si="17"/>
        <v/>
      </c>
      <c r="M161" s="57" t="str">
        <f t="shared" si="18"/>
        <v/>
      </c>
      <c r="N161" s="70"/>
    </row>
    <row r="162" spans="1:15" x14ac:dyDescent="0.3">
      <c r="A162" s="38" t="s">
        <v>1</v>
      </c>
      <c r="B162" s="64" t="s">
        <v>1</v>
      </c>
      <c r="C162" s="65" t="s">
        <v>726</v>
      </c>
      <c r="D162" s="64" t="s">
        <v>1</v>
      </c>
      <c r="E162" s="64" t="s">
        <v>1</v>
      </c>
      <c r="F162" s="64" t="s">
        <v>1</v>
      </c>
      <c r="G162" s="48" t="s">
        <v>1</v>
      </c>
      <c r="H162" s="69" t="str">
        <f t="shared" si="13"/>
        <v/>
      </c>
      <c r="I162" s="57" t="str">
        <f t="shared" si="14"/>
        <v/>
      </c>
      <c r="J162" s="57">
        <f t="shared" si="15"/>
        <v>1</v>
      </c>
      <c r="K162" s="57" t="str">
        <f t="shared" si="16"/>
        <v/>
      </c>
      <c r="L162" s="57" t="str">
        <f t="shared" si="17"/>
        <v/>
      </c>
      <c r="M162" s="57" t="str">
        <f t="shared" si="18"/>
        <v/>
      </c>
      <c r="N162" s="70"/>
    </row>
    <row r="163" spans="1:15" x14ac:dyDescent="0.3">
      <c r="A163" s="38" t="s">
        <v>1</v>
      </c>
      <c r="B163" s="64" t="s">
        <v>1</v>
      </c>
      <c r="C163" s="64" t="s">
        <v>1</v>
      </c>
      <c r="D163" s="64" t="s">
        <v>1</v>
      </c>
      <c r="E163" s="65" t="s">
        <v>726</v>
      </c>
      <c r="F163" s="64" t="s">
        <v>1</v>
      </c>
      <c r="G163" s="48" t="s">
        <v>1</v>
      </c>
      <c r="H163" s="69" t="str">
        <f t="shared" si="13"/>
        <v/>
      </c>
      <c r="I163" s="57" t="str">
        <f t="shared" si="14"/>
        <v/>
      </c>
      <c r="J163" s="57" t="str">
        <f t="shared" si="15"/>
        <v/>
      </c>
      <c r="K163" s="57" t="str">
        <f t="shared" si="16"/>
        <v/>
      </c>
      <c r="L163" s="57">
        <f t="shared" si="17"/>
        <v>1</v>
      </c>
      <c r="M163" s="57" t="str">
        <f t="shared" si="18"/>
        <v/>
      </c>
      <c r="N163" s="70"/>
    </row>
    <row r="164" spans="1:15" x14ac:dyDescent="0.3">
      <c r="A164" s="38" t="s">
        <v>1</v>
      </c>
      <c r="B164" s="64" t="s">
        <v>1</v>
      </c>
      <c r="C164" s="64" t="s">
        <v>1</v>
      </c>
      <c r="D164" s="64" t="s">
        <v>1</v>
      </c>
      <c r="E164" s="64" t="s">
        <v>1</v>
      </c>
      <c r="F164" s="65" t="s">
        <v>726</v>
      </c>
      <c r="G164" s="48" t="s">
        <v>1</v>
      </c>
      <c r="H164" s="69" t="str">
        <f t="shared" si="13"/>
        <v/>
      </c>
      <c r="I164" s="57" t="str">
        <f t="shared" si="14"/>
        <v/>
      </c>
      <c r="J164" s="57" t="str">
        <f t="shared" si="15"/>
        <v/>
      </c>
      <c r="K164" s="57" t="str">
        <f t="shared" si="16"/>
        <v/>
      </c>
      <c r="L164" s="57" t="str">
        <f t="shared" si="17"/>
        <v/>
      </c>
      <c r="M164" s="57">
        <f t="shared" si="18"/>
        <v>1</v>
      </c>
      <c r="N164" s="70"/>
    </row>
    <row r="165" spans="1:15" x14ac:dyDescent="0.3">
      <c r="A165" s="38" t="s">
        <v>1</v>
      </c>
      <c r="B165" s="65" t="s">
        <v>726</v>
      </c>
      <c r="C165" s="64" t="s">
        <v>1</v>
      </c>
      <c r="D165" s="64" t="s">
        <v>1</v>
      </c>
      <c r="E165" s="64" t="s">
        <v>1</v>
      </c>
      <c r="F165" s="64" t="s">
        <v>1</v>
      </c>
      <c r="G165" s="48" t="s">
        <v>1</v>
      </c>
      <c r="H165" s="69" t="str">
        <f t="shared" si="13"/>
        <v/>
      </c>
      <c r="I165" s="57">
        <f t="shared" si="14"/>
        <v>1</v>
      </c>
      <c r="J165" s="57" t="str">
        <f t="shared" si="15"/>
        <v/>
      </c>
      <c r="K165" s="57" t="str">
        <f t="shared" si="16"/>
        <v/>
      </c>
      <c r="L165" s="57" t="str">
        <f t="shared" si="17"/>
        <v/>
      </c>
      <c r="M165" s="57" t="str">
        <f t="shared" si="18"/>
        <v/>
      </c>
      <c r="N165" s="70"/>
    </row>
    <row r="166" spans="1:15" x14ac:dyDescent="0.3">
      <c r="A166" s="66" t="s">
        <v>726</v>
      </c>
      <c r="B166" s="65" t="s">
        <v>726</v>
      </c>
      <c r="C166" s="64" t="s">
        <v>1</v>
      </c>
      <c r="D166" s="64" t="s">
        <v>1</v>
      </c>
      <c r="E166" s="64" t="s">
        <v>1</v>
      </c>
      <c r="F166" s="64" t="s">
        <v>1</v>
      </c>
      <c r="G166" s="48" t="s">
        <v>1</v>
      </c>
      <c r="H166" s="69">
        <f t="shared" si="13"/>
        <v>1</v>
      </c>
      <c r="I166" s="57">
        <f t="shared" si="14"/>
        <v>1</v>
      </c>
      <c r="J166" s="57" t="str">
        <f t="shared" si="15"/>
        <v/>
      </c>
      <c r="K166" s="57" t="str">
        <f t="shared" si="16"/>
        <v/>
      </c>
      <c r="L166" s="57" t="str">
        <f t="shared" si="17"/>
        <v/>
      </c>
      <c r="M166" s="57" t="str">
        <f t="shared" si="18"/>
        <v/>
      </c>
      <c r="N166" s="70"/>
    </row>
    <row r="167" spans="1:15" x14ac:dyDescent="0.3">
      <c r="A167" s="38" t="s">
        <v>1</v>
      </c>
      <c r="B167" s="64" t="s">
        <v>1</v>
      </c>
      <c r="C167" s="64" t="s">
        <v>1</v>
      </c>
      <c r="D167" s="64" t="s">
        <v>1</v>
      </c>
      <c r="E167" s="65" t="s">
        <v>726</v>
      </c>
      <c r="F167" s="64" t="s">
        <v>1</v>
      </c>
      <c r="G167" s="48" t="s">
        <v>1</v>
      </c>
      <c r="H167" s="69" t="str">
        <f t="shared" si="13"/>
        <v/>
      </c>
      <c r="I167" s="57" t="str">
        <f t="shared" si="14"/>
        <v/>
      </c>
      <c r="J167" s="57" t="str">
        <f t="shared" si="15"/>
        <v/>
      </c>
      <c r="K167" s="57" t="str">
        <f t="shared" si="16"/>
        <v/>
      </c>
      <c r="L167" s="57">
        <f t="shared" si="17"/>
        <v>1</v>
      </c>
      <c r="M167" s="57" t="str">
        <f t="shared" si="18"/>
        <v/>
      </c>
      <c r="N167" s="70"/>
    </row>
    <row r="168" spans="1:15" ht="72" x14ac:dyDescent="0.3">
      <c r="A168" s="38" t="s">
        <v>1</v>
      </c>
      <c r="B168" s="65" t="s">
        <v>726</v>
      </c>
      <c r="C168" s="64" t="s">
        <v>1</v>
      </c>
      <c r="D168" s="64" t="s">
        <v>1</v>
      </c>
      <c r="E168" s="64" t="s">
        <v>1</v>
      </c>
      <c r="F168" s="64" t="s">
        <v>1</v>
      </c>
      <c r="G168" s="48" t="s">
        <v>658</v>
      </c>
      <c r="H168" s="69" t="str">
        <f t="shared" si="13"/>
        <v/>
      </c>
      <c r="I168" s="57">
        <f t="shared" si="14"/>
        <v>1</v>
      </c>
      <c r="J168" s="57" t="str">
        <f t="shared" si="15"/>
        <v/>
      </c>
      <c r="K168" s="57" t="str">
        <f t="shared" si="16"/>
        <v/>
      </c>
      <c r="L168" s="57" t="str">
        <f t="shared" si="17"/>
        <v/>
      </c>
      <c r="M168" s="57" t="str">
        <f t="shared" si="18"/>
        <v/>
      </c>
      <c r="N168" s="70" t="s">
        <v>833</v>
      </c>
    </row>
    <row r="169" spans="1:15" x14ac:dyDescent="0.3">
      <c r="A169" s="38" t="s">
        <v>1</v>
      </c>
      <c r="B169" s="65" t="s">
        <v>726</v>
      </c>
      <c r="C169" s="64" t="s">
        <v>1</v>
      </c>
      <c r="D169" s="65" t="s">
        <v>726</v>
      </c>
      <c r="E169" s="64" t="s">
        <v>1</v>
      </c>
      <c r="F169" s="64" t="s">
        <v>1</v>
      </c>
      <c r="G169" s="48" t="s">
        <v>1</v>
      </c>
      <c r="H169" s="69" t="str">
        <f t="shared" si="13"/>
        <v/>
      </c>
      <c r="I169" s="57">
        <f t="shared" si="14"/>
        <v>1</v>
      </c>
      <c r="J169" s="57" t="str">
        <f t="shared" si="15"/>
        <v/>
      </c>
      <c r="K169" s="57">
        <f t="shared" si="16"/>
        <v>1</v>
      </c>
      <c r="L169" s="57" t="str">
        <f t="shared" si="17"/>
        <v/>
      </c>
      <c r="M169" s="57" t="str">
        <f t="shared" si="18"/>
        <v/>
      </c>
      <c r="N169" s="70"/>
    </row>
    <row r="170" spans="1:15" x14ac:dyDescent="0.3">
      <c r="A170" s="38" t="s">
        <v>1</v>
      </c>
      <c r="B170" s="64" t="s">
        <v>1</v>
      </c>
      <c r="C170" s="65" t="s">
        <v>726</v>
      </c>
      <c r="D170" s="64" t="s">
        <v>1</v>
      </c>
      <c r="E170" s="64" t="s">
        <v>1</v>
      </c>
      <c r="F170" s="64" t="s">
        <v>1</v>
      </c>
      <c r="G170" s="48" t="s">
        <v>1</v>
      </c>
      <c r="H170" s="69" t="str">
        <f t="shared" si="13"/>
        <v/>
      </c>
      <c r="I170" s="57" t="str">
        <f t="shared" si="14"/>
        <v/>
      </c>
      <c r="J170" s="57">
        <f t="shared" si="15"/>
        <v>1</v>
      </c>
      <c r="K170" s="57" t="str">
        <f t="shared" si="16"/>
        <v/>
      </c>
      <c r="L170" s="57" t="str">
        <f t="shared" si="17"/>
        <v/>
      </c>
      <c r="M170" s="57" t="str">
        <f t="shared" si="18"/>
        <v/>
      </c>
      <c r="N170" s="70"/>
    </row>
    <row r="171" spans="1:15" x14ac:dyDescent="0.3">
      <c r="A171" s="38" t="s">
        <v>1</v>
      </c>
      <c r="B171" s="65" t="s">
        <v>726</v>
      </c>
      <c r="C171" s="64" t="s">
        <v>1</v>
      </c>
      <c r="D171" s="64" t="s">
        <v>1</v>
      </c>
      <c r="E171" s="64" t="s">
        <v>1</v>
      </c>
      <c r="F171" s="64" t="s">
        <v>1</v>
      </c>
      <c r="G171" s="48" t="s">
        <v>1</v>
      </c>
      <c r="H171" s="69" t="str">
        <f t="shared" si="13"/>
        <v/>
      </c>
      <c r="I171" s="57">
        <f t="shared" si="14"/>
        <v>1</v>
      </c>
      <c r="J171" s="57" t="str">
        <f t="shared" si="15"/>
        <v/>
      </c>
      <c r="K171" s="57" t="str">
        <f t="shared" si="16"/>
        <v/>
      </c>
      <c r="L171" s="57" t="str">
        <f t="shared" si="17"/>
        <v/>
      </c>
      <c r="M171" s="57" t="str">
        <f t="shared" si="18"/>
        <v/>
      </c>
      <c r="N171" s="70"/>
    </row>
    <row r="172" spans="1:15" ht="28.8" x14ac:dyDescent="0.3">
      <c r="A172" s="38" t="s">
        <v>1</v>
      </c>
      <c r="B172" s="64" t="s">
        <v>1</v>
      </c>
      <c r="C172" s="64" t="s">
        <v>1</v>
      </c>
      <c r="D172" s="64" t="s">
        <v>1</v>
      </c>
      <c r="E172" s="64" t="s">
        <v>1</v>
      </c>
      <c r="F172" s="64" t="s">
        <v>1</v>
      </c>
      <c r="G172" s="48" t="s">
        <v>671</v>
      </c>
      <c r="H172" s="69" t="str">
        <f t="shared" si="13"/>
        <v/>
      </c>
      <c r="I172" s="57" t="str">
        <f t="shared" si="14"/>
        <v/>
      </c>
      <c r="J172" s="57" t="str">
        <f t="shared" si="15"/>
        <v/>
      </c>
      <c r="K172" s="57" t="str">
        <f t="shared" si="16"/>
        <v/>
      </c>
      <c r="L172" s="57" t="str">
        <f t="shared" si="17"/>
        <v/>
      </c>
      <c r="M172" s="57" t="str">
        <f t="shared" si="18"/>
        <v/>
      </c>
      <c r="N172" s="70"/>
      <c r="O172" s="40">
        <v>1</v>
      </c>
    </row>
    <row r="173" spans="1:15" x14ac:dyDescent="0.3">
      <c r="A173" s="38" t="s">
        <v>1</v>
      </c>
      <c r="B173" s="64" t="s">
        <v>1</v>
      </c>
      <c r="C173" s="64" t="s">
        <v>1</v>
      </c>
      <c r="D173" s="64" t="s">
        <v>1</v>
      </c>
      <c r="E173" s="64" t="s">
        <v>1</v>
      </c>
      <c r="F173" s="64" t="s">
        <v>1</v>
      </c>
      <c r="G173" s="48" t="s">
        <v>1</v>
      </c>
      <c r="H173" s="69" t="str">
        <f t="shared" si="13"/>
        <v/>
      </c>
      <c r="I173" s="57" t="str">
        <f t="shared" si="14"/>
        <v/>
      </c>
      <c r="J173" s="57" t="str">
        <f t="shared" si="15"/>
        <v/>
      </c>
      <c r="K173" s="57" t="str">
        <f t="shared" si="16"/>
        <v/>
      </c>
      <c r="L173" s="57" t="str">
        <f t="shared" si="17"/>
        <v/>
      </c>
      <c r="M173" s="57" t="str">
        <f t="shared" si="18"/>
        <v/>
      </c>
      <c r="N173" s="70"/>
      <c r="O173" s="40">
        <v>1</v>
      </c>
    </row>
    <row r="174" spans="1:15" x14ac:dyDescent="0.3">
      <c r="A174" s="39" t="s">
        <v>1</v>
      </c>
      <c r="B174" s="68" t="s">
        <v>1</v>
      </c>
      <c r="C174" s="68" t="s">
        <v>1</v>
      </c>
      <c r="D174" s="68" t="s">
        <v>1</v>
      </c>
      <c r="E174" s="68" t="s">
        <v>1</v>
      </c>
      <c r="F174" s="68" t="s">
        <v>1</v>
      </c>
      <c r="G174" s="52" t="s">
        <v>1</v>
      </c>
      <c r="H174" s="69" t="str">
        <f t="shared" si="13"/>
        <v/>
      </c>
      <c r="I174" s="57" t="str">
        <f t="shared" si="14"/>
        <v/>
      </c>
      <c r="J174" s="57" t="str">
        <f t="shared" si="15"/>
        <v/>
      </c>
      <c r="K174" s="57" t="str">
        <f t="shared" si="16"/>
        <v/>
      </c>
      <c r="L174" s="57" t="str">
        <f t="shared" si="17"/>
        <v/>
      </c>
      <c r="M174" s="57" t="str">
        <f t="shared" si="18"/>
        <v/>
      </c>
      <c r="N174" s="70"/>
      <c r="O174" s="40">
        <v>1</v>
      </c>
    </row>
    <row r="175" spans="1:15" x14ac:dyDescent="0.3">
      <c r="A175" s="39" t="s">
        <v>1</v>
      </c>
      <c r="B175" s="65" t="s">
        <v>726</v>
      </c>
      <c r="C175" s="68" t="s">
        <v>1</v>
      </c>
      <c r="D175" s="68" t="s">
        <v>1</v>
      </c>
      <c r="E175" s="68" t="s">
        <v>1</v>
      </c>
      <c r="F175" s="68" t="s">
        <v>1</v>
      </c>
      <c r="G175" s="52" t="s">
        <v>1</v>
      </c>
      <c r="H175" s="69" t="str">
        <f t="shared" si="13"/>
        <v/>
      </c>
      <c r="I175" s="57">
        <f t="shared" si="14"/>
        <v>1</v>
      </c>
      <c r="J175" s="57" t="str">
        <f t="shared" si="15"/>
        <v/>
      </c>
      <c r="K175" s="57" t="str">
        <f t="shared" si="16"/>
        <v/>
      </c>
      <c r="L175" s="57" t="str">
        <f t="shared" si="17"/>
        <v/>
      </c>
      <c r="M175" s="57" t="str">
        <f t="shared" si="18"/>
        <v/>
      </c>
      <c r="N175" s="70"/>
    </row>
    <row r="176" spans="1:15" x14ac:dyDescent="0.3">
      <c r="A176" s="39" t="s">
        <v>1</v>
      </c>
      <c r="B176" s="68" t="s">
        <v>1</v>
      </c>
      <c r="C176" s="68" t="s">
        <v>1</v>
      </c>
      <c r="D176" s="68" t="s">
        <v>1</v>
      </c>
      <c r="E176" s="68" t="s">
        <v>1</v>
      </c>
      <c r="F176" s="65" t="s">
        <v>726</v>
      </c>
      <c r="G176" s="52" t="s">
        <v>1</v>
      </c>
      <c r="H176" s="69" t="str">
        <f t="shared" si="13"/>
        <v/>
      </c>
      <c r="I176" s="57" t="str">
        <f t="shared" si="14"/>
        <v/>
      </c>
      <c r="J176" s="57" t="str">
        <f t="shared" si="15"/>
        <v/>
      </c>
      <c r="K176" s="57" t="str">
        <f t="shared" si="16"/>
        <v/>
      </c>
      <c r="L176" s="57" t="str">
        <f t="shared" si="17"/>
        <v/>
      </c>
      <c r="M176" s="57">
        <f t="shared" si="18"/>
        <v>1</v>
      </c>
      <c r="N176" s="70"/>
    </row>
    <row r="177" spans="1:15" x14ac:dyDescent="0.3">
      <c r="A177" s="39" t="s">
        <v>1</v>
      </c>
      <c r="B177" s="68" t="s">
        <v>1</v>
      </c>
      <c r="C177" s="65" t="s">
        <v>726</v>
      </c>
      <c r="D177" s="68" t="s">
        <v>1</v>
      </c>
      <c r="E177" s="68" t="s">
        <v>1</v>
      </c>
      <c r="F177" s="68" t="s">
        <v>1</v>
      </c>
      <c r="G177" s="52" t="s">
        <v>1</v>
      </c>
      <c r="H177" s="69" t="str">
        <f t="shared" si="13"/>
        <v/>
      </c>
      <c r="I177" s="57" t="str">
        <f t="shared" si="14"/>
        <v/>
      </c>
      <c r="J177" s="57">
        <f t="shared" si="15"/>
        <v>1</v>
      </c>
      <c r="K177" s="57" t="str">
        <f t="shared" si="16"/>
        <v/>
      </c>
      <c r="L177" s="57" t="str">
        <f t="shared" si="17"/>
        <v/>
      </c>
      <c r="M177" s="57" t="str">
        <f t="shared" si="18"/>
        <v/>
      </c>
      <c r="N177" s="70"/>
    </row>
    <row r="180" spans="1:15" x14ac:dyDescent="0.3">
      <c r="A180" s="15"/>
      <c r="B180" s="16"/>
      <c r="C180" s="16"/>
      <c r="D180" s="16"/>
      <c r="E180" s="16"/>
      <c r="F180" s="16"/>
      <c r="G180" s="26"/>
      <c r="H180" s="44">
        <f>SUM(H3:H177)</f>
        <v>39</v>
      </c>
      <c r="I180" s="57">
        <f t="shared" ref="I180:O180" si="19">SUM(I3:I177)</f>
        <v>44</v>
      </c>
      <c r="J180" s="57">
        <f t="shared" si="19"/>
        <v>33</v>
      </c>
      <c r="K180" s="57">
        <f t="shared" si="19"/>
        <v>26</v>
      </c>
      <c r="L180" s="57">
        <f t="shared" si="19"/>
        <v>24</v>
      </c>
      <c r="M180" s="57">
        <f t="shared" si="19"/>
        <v>42</v>
      </c>
      <c r="O180" s="57">
        <f t="shared" si="19"/>
        <v>11</v>
      </c>
    </row>
    <row r="182" spans="1:15" x14ac:dyDescent="0.3">
      <c r="H182" s="81">
        <f>H180/164</f>
        <v>0.23780487804878048</v>
      </c>
      <c r="I182" s="81">
        <f t="shared" ref="I182:M182" si="20">I180/164</f>
        <v>0.26829268292682928</v>
      </c>
      <c r="J182" s="81">
        <f t="shared" si="20"/>
        <v>0.20121951219512196</v>
      </c>
      <c r="K182" s="81">
        <f t="shared" si="20"/>
        <v>0.15853658536585366</v>
      </c>
      <c r="L182" s="81">
        <f t="shared" si="20"/>
        <v>0.14634146341463414</v>
      </c>
      <c r="M182" s="81">
        <f t="shared" si="20"/>
        <v>0.25609756097560976</v>
      </c>
      <c r="O182" s="40">
        <f>175-O180</f>
        <v>164</v>
      </c>
    </row>
  </sheetData>
  <mergeCells count="1">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workbookViewId="0">
      <pane ySplit="864" topLeftCell="A3" activePane="bottomLeft"/>
      <selection activeCell="A2" sqref="A2:B2"/>
      <selection pane="bottomLeft" activeCell="A3" sqref="A3"/>
    </sheetView>
  </sheetViews>
  <sheetFormatPr defaultRowHeight="14.4" x14ac:dyDescent="0.3"/>
  <cols>
    <col min="1" max="1" width="19" style="76" customWidth="1"/>
    <col min="2" max="2" width="42.109375" style="77" customWidth="1"/>
    <col min="3" max="5" width="8.88671875" style="40"/>
    <col min="6" max="6" width="16.44140625" style="42" customWidth="1"/>
    <col min="7" max="8" width="8.88671875" style="42"/>
  </cols>
  <sheetData>
    <row r="1" spans="1:5" x14ac:dyDescent="0.3">
      <c r="A1" s="116" t="s">
        <v>892</v>
      </c>
      <c r="B1" s="116"/>
    </row>
    <row r="2" spans="1:5" x14ac:dyDescent="0.3">
      <c r="A2" s="116" t="s">
        <v>893</v>
      </c>
      <c r="B2" s="116"/>
      <c r="C2" s="40" t="s">
        <v>838</v>
      </c>
      <c r="D2" s="40" t="s">
        <v>839</v>
      </c>
      <c r="E2" s="40" t="s">
        <v>840</v>
      </c>
    </row>
    <row r="3" spans="1:5" x14ac:dyDescent="0.3">
      <c r="A3" s="76" t="s">
        <v>3</v>
      </c>
      <c r="B3" s="77" t="s">
        <v>1</v>
      </c>
      <c r="D3" s="40">
        <v>1</v>
      </c>
    </row>
    <row r="4" spans="1:5" x14ac:dyDescent="0.3">
      <c r="A4" s="76" t="s">
        <v>3</v>
      </c>
      <c r="B4" s="77" t="s">
        <v>1</v>
      </c>
      <c r="D4" s="40">
        <v>1</v>
      </c>
    </row>
    <row r="5" spans="1:5" x14ac:dyDescent="0.3">
      <c r="A5" s="76" t="s">
        <v>13</v>
      </c>
      <c r="B5" s="77" t="s">
        <v>1</v>
      </c>
      <c r="C5" s="40">
        <v>1</v>
      </c>
    </row>
    <row r="6" spans="1:5" x14ac:dyDescent="0.3">
      <c r="A6" s="76" t="s">
        <v>3</v>
      </c>
      <c r="B6" s="77" t="s">
        <v>1</v>
      </c>
      <c r="D6" s="40">
        <v>1</v>
      </c>
    </row>
    <row r="7" spans="1:5" x14ac:dyDescent="0.3">
      <c r="A7" s="76" t="s">
        <v>3</v>
      </c>
      <c r="B7" s="77" t="s">
        <v>1</v>
      </c>
      <c r="D7" s="40">
        <v>1</v>
      </c>
    </row>
    <row r="8" spans="1:5" x14ac:dyDescent="0.3">
      <c r="A8" s="76" t="s">
        <v>3</v>
      </c>
      <c r="B8" s="77" t="s">
        <v>1</v>
      </c>
      <c r="D8" s="40">
        <v>1</v>
      </c>
    </row>
    <row r="9" spans="1:5" x14ac:dyDescent="0.3">
      <c r="A9" s="76" t="s">
        <v>13</v>
      </c>
      <c r="B9" s="77" t="s">
        <v>1</v>
      </c>
      <c r="C9" s="40">
        <v>1</v>
      </c>
    </row>
    <row r="10" spans="1:5" x14ac:dyDescent="0.3">
      <c r="A10" s="76" t="s">
        <v>3</v>
      </c>
      <c r="B10" s="77" t="s">
        <v>1</v>
      </c>
      <c r="D10" s="40">
        <v>1</v>
      </c>
    </row>
    <row r="11" spans="1:5" x14ac:dyDescent="0.3">
      <c r="A11" s="76" t="s">
        <v>13</v>
      </c>
      <c r="B11" s="77" t="s">
        <v>42</v>
      </c>
      <c r="C11" s="40">
        <v>1</v>
      </c>
    </row>
    <row r="12" spans="1:5" x14ac:dyDescent="0.3">
      <c r="A12" s="76" t="s">
        <v>13</v>
      </c>
      <c r="B12" s="77" t="s">
        <v>1</v>
      </c>
      <c r="C12" s="40">
        <v>1</v>
      </c>
    </row>
    <row r="13" spans="1:5" ht="158.4" x14ac:dyDescent="0.3">
      <c r="A13" s="76" t="s">
        <v>3</v>
      </c>
      <c r="B13" s="77" t="s">
        <v>53</v>
      </c>
      <c r="D13" s="40">
        <v>1</v>
      </c>
    </row>
    <row r="14" spans="1:5" x14ac:dyDescent="0.3">
      <c r="A14" s="76" t="s">
        <v>3</v>
      </c>
      <c r="B14" s="77" t="s">
        <v>1</v>
      </c>
      <c r="D14" s="40">
        <v>1</v>
      </c>
    </row>
    <row r="15" spans="1:5" x14ac:dyDescent="0.3">
      <c r="A15" s="76" t="s">
        <v>3</v>
      </c>
      <c r="B15" s="77" t="s">
        <v>1</v>
      </c>
      <c r="D15" s="40">
        <v>1</v>
      </c>
    </row>
    <row r="16" spans="1:5" x14ac:dyDescent="0.3">
      <c r="A16" s="76" t="s">
        <v>3</v>
      </c>
      <c r="B16" s="77" t="s">
        <v>1</v>
      </c>
      <c r="D16" s="40">
        <v>1</v>
      </c>
    </row>
    <row r="17" spans="1:6" x14ac:dyDescent="0.3">
      <c r="A17" s="76" t="s">
        <v>13</v>
      </c>
      <c r="B17" s="77" t="s">
        <v>67</v>
      </c>
      <c r="C17" s="40">
        <v>1</v>
      </c>
    </row>
    <row r="18" spans="1:6" ht="28.8" x14ac:dyDescent="0.3">
      <c r="A18" s="76" t="s">
        <v>13</v>
      </c>
      <c r="B18" s="77" t="s">
        <v>75</v>
      </c>
      <c r="C18" s="40">
        <v>1</v>
      </c>
    </row>
    <row r="19" spans="1:6" x14ac:dyDescent="0.3">
      <c r="A19" s="76" t="s">
        <v>3</v>
      </c>
      <c r="B19" s="77" t="s">
        <v>1</v>
      </c>
      <c r="D19" s="40">
        <v>1</v>
      </c>
    </row>
    <row r="20" spans="1:6" x14ac:dyDescent="0.3">
      <c r="A20" s="76" t="s">
        <v>3</v>
      </c>
      <c r="B20" s="77" t="s">
        <v>1</v>
      </c>
      <c r="D20" s="40">
        <v>1</v>
      </c>
    </row>
    <row r="21" spans="1:6" x14ac:dyDescent="0.3">
      <c r="A21" s="76" t="s">
        <v>3</v>
      </c>
      <c r="B21" s="77" t="s">
        <v>1</v>
      </c>
      <c r="D21" s="40">
        <v>1</v>
      </c>
    </row>
    <row r="22" spans="1:6" x14ac:dyDescent="0.3">
      <c r="A22" s="76" t="s">
        <v>3</v>
      </c>
      <c r="B22" s="77" t="s">
        <v>1</v>
      </c>
      <c r="D22" s="40">
        <v>1</v>
      </c>
    </row>
    <row r="23" spans="1:6" x14ac:dyDescent="0.3">
      <c r="A23" s="76" t="s">
        <v>3</v>
      </c>
      <c r="B23" s="77" t="s">
        <v>1</v>
      </c>
      <c r="D23" s="40">
        <v>1</v>
      </c>
    </row>
    <row r="24" spans="1:6" x14ac:dyDescent="0.3">
      <c r="A24" s="76" t="s">
        <v>3</v>
      </c>
      <c r="B24" s="77" t="s">
        <v>1</v>
      </c>
      <c r="D24" s="40">
        <v>1</v>
      </c>
    </row>
    <row r="25" spans="1:6" x14ac:dyDescent="0.3">
      <c r="A25" s="76" t="s">
        <v>3</v>
      </c>
      <c r="B25" s="77" t="s">
        <v>1</v>
      </c>
      <c r="D25" s="40">
        <v>1</v>
      </c>
    </row>
    <row r="26" spans="1:6" x14ac:dyDescent="0.3">
      <c r="A26" s="76" t="s">
        <v>3</v>
      </c>
      <c r="B26" s="77" t="s">
        <v>1</v>
      </c>
      <c r="D26" s="40">
        <v>1</v>
      </c>
    </row>
    <row r="27" spans="1:6" x14ac:dyDescent="0.3">
      <c r="A27" s="76" t="s">
        <v>3</v>
      </c>
      <c r="B27" s="77" t="s">
        <v>1</v>
      </c>
      <c r="D27" s="40">
        <v>1</v>
      </c>
    </row>
    <row r="28" spans="1:6" x14ac:dyDescent="0.3">
      <c r="A28" s="76" t="s">
        <v>13</v>
      </c>
      <c r="B28" s="77" t="s">
        <v>1</v>
      </c>
      <c r="C28" s="40">
        <v>1</v>
      </c>
    </row>
    <row r="29" spans="1:6" ht="28.8" x14ac:dyDescent="0.3">
      <c r="A29" s="76" t="s">
        <v>13</v>
      </c>
      <c r="B29" s="77" t="s">
        <v>130</v>
      </c>
      <c r="C29" s="40">
        <v>1</v>
      </c>
    </row>
    <row r="30" spans="1:6" x14ac:dyDescent="0.3">
      <c r="A30" s="76" t="s">
        <v>3</v>
      </c>
      <c r="B30" s="77" t="s">
        <v>1</v>
      </c>
      <c r="D30" s="40">
        <v>1</v>
      </c>
    </row>
    <row r="31" spans="1:6" x14ac:dyDescent="0.3">
      <c r="A31" s="76" t="s">
        <v>3</v>
      </c>
      <c r="B31" s="77" t="s">
        <v>1</v>
      </c>
      <c r="D31" s="40">
        <v>1</v>
      </c>
    </row>
    <row r="32" spans="1:6" ht="28.8" x14ac:dyDescent="0.3">
      <c r="A32" s="76" t="s">
        <v>13</v>
      </c>
      <c r="B32" s="77" t="s">
        <v>143</v>
      </c>
      <c r="C32" s="40">
        <v>1</v>
      </c>
      <c r="F32" s="42" t="s">
        <v>188</v>
      </c>
    </row>
    <row r="33" spans="1:6" x14ac:dyDescent="0.3">
      <c r="A33" s="76" t="s">
        <v>3</v>
      </c>
      <c r="B33" s="77" t="s">
        <v>1</v>
      </c>
      <c r="D33" s="40">
        <v>1</v>
      </c>
    </row>
    <row r="34" spans="1:6" x14ac:dyDescent="0.3">
      <c r="A34" s="76" t="s">
        <v>3</v>
      </c>
      <c r="B34" s="77" t="s">
        <v>1</v>
      </c>
      <c r="D34" s="40">
        <v>1</v>
      </c>
    </row>
    <row r="35" spans="1:6" x14ac:dyDescent="0.3">
      <c r="A35" s="76" t="s">
        <v>3</v>
      </c>
      <c r="B35" s="77" t="s">
        <v>1</v>
      </c>
      <c r="D35" s="40">
        <v>1</v>
      </c>
    </row>
    <row r="36" spans="1:6" x14ac:dyDescent="0.3">
      <c r="A36" s="76" t="s">
        <v>3</v>
      </c>
      <c r="B36" s="77" t="s">
        <v>1</v>
      </c>
      <c r="D36" s="40">
        <v>1</v>
      </c>
    </row>
    <row r="37" spans="1:6" x14ac:dyDescent="0.3">
      <c r="A37" s="76" t="s">
        <v>3</v>
      </c>
      <c r="B37" s="77" t="s">
        <v>1</v>
      </c>
      <c r="D37" s="40">
        <v>1</v>
      </c>
    </row>
    <row r="38" spans="1:6" x14ac:dyDescent="0.3">
      <c r="A38" s="76" t="s">
        <v>3</v>
      </c>
      <c r="B38" s="77" t="s">
        <v>1</v>
      </c>
      <c r="D38" s="40">
        <v>1</v>
      </c>
    </row>
    <row r="39" spans="1:6" ht="28.8" x14ac:dyDescent="0.3">
      <c r="A39" s="76" t="s">
        <v>3</v>
      </c>
      <c r="B39" s="77" t="s">
        <v>178</v>
      </c>
      <c r="D39" s="40">
        <v>1</v>
      </c>
    </row>
    <row r="40" spans="1:6" x14ac:dyDescent="0.3">
      <c r="A40" s="76" t="s">
        <v>3</v>
      </c>
      <c r="B40" s="77" t="s">
        <v>1</v>
      </c>
      <c r="D40" s="40">
        <v>1</v>
      </c>
    </row>
    <row r="41" spans="1:6" x14ac:dyDescent="0.3">
      <c r="A41" s="76" t="s">
        <v>13</v>
      </c>
      <c r="B41" s="77" t="s">
        <v>188</v>
      </c>
      <c r="C41" s="40">
        <v>1</v>
      </c>
      <c r="F41" s="42" t="s">
        <v>188</v>
      </c>
    </row>
    <row r="42" spans="1:6" x14ac:dyDescent="0.3">
      <c r="A42" s="76" t="s">
        <v>3</v>
      </c>
      <c r="B42" s="77" t="s">
        <v>1</v>
      </c>
      <c r="D42" s="40">
        <v>1</v>
      </c>
    </row>
    <row r="43" spans="1:6" x14ac:dyDescent="0.3">
      <c r="A43" s="76" t="s">
        <v>3</v>
      </c>
      <c r="B43" s="77" t="s">
        <v>1</v>
      </c>
      <c r="D43" s="40">
        <v>1</v>
      </c>
    </row>
    <row r="44" spans="1:6" x14ac:dyDescent="0.3">
      <c r="A44" s="76" t="s">
        <v>3</v>
      </c>
      <c r="B44" s="77" t="s">
        <v>1</v>
      </c>
      <c r="D44" s="40">
        <v>1</v>
      </c>
    </row>
    <row r="45" spans="1:6" x14ac:dyDescent="0.3">
      <c r="A45" s="76" t="s">
        <v>3</v>
      </c>
      <c r="B45" s="77" t="s">
        <v>213</v>
      </c>
      <c r="D45" s="40">
        <v>1</v>
      </c>
    </row>
    <row r="46" spans="1:6" ht="28.8" x14ac:dyDescent="0.3">
      <c r="A46" s="76" t="s">
        <v>13</v>
      </c>
      <c r="B46" s="77" t="s">
        <v>221</v>
      </c>
      <c r="C46" s="40">
        <v>1</v>
      </c>
    </row>
    <row r="47" spans="1:6" x14ac:dyDescent="0.3">
      <c r="A47" s="76" t="s">
        <v>13</v>
      </c>
      <c r="B47" s="77" t="s">
        <v>1</v>
      </c>
      <c r="C47" s="40">
        <v>1</v>
      </c>
    </row>
    <row r="48" spans="1:6" x14ac:dyDescent="0.3">
      <c r="A48" s="76" t="s">
        <v>13</v>
      </c>
      <c r="B48" s="77" t="s">
        <v>1</v>
      </c>
      <c r="C48" s="40">
        <v>1</v>
      </c>
    </row>
    <row r="49" spans="1:6" x14ac:dyDescent="0.3">
      <c r="A49" s="76" t="s">
        <v>3</v>
      </c>
      <c r="B49" s="77" t="s">
        <v>1</v>
      </c>
      <c r="D49" s="40">
        <v>1</v>
      </c>
    </row>
    <row r="50" spans="1:6" x14ac:dyDescent="0.3">
      <c r="A50" s="76" t="s">
        <v>3</v>
      </c>
      <c r="B50" s="77" t="s">
        <v>1</v>
      </c>
      <c r="D50" s="40">
        <v>1</v>
      </c>
    </row>
    <row r="51" spans="1:6" x14ac:dyDescent="0.3">
      <c r="A51" s="76" t="s">
        <v>13</v>
      </c>
      <c r="B51" s="77" t="s">
        <v>1</v>
      </c>
      <c r="C51" s="40">
        <v>1</v>
      </c>
    </row>
    <row r="52" spans="1:6" x14ac:dyDescent="0.3">
      <c r="A52" s="76" t="s">
        <v>3</v>
      </c>
      <c r="B52" s="77" t="s">
        <v>1</v>
      </c>
      <c r="D52" s="40">
        <v>1</v>
      </c>
    </row>
    <row r="53" spans="1:6" x14ac:dyDescent="0.3">
      <c r="A53" s="76" t="s">
        <v>13</v>
      </c>
      <c r="B53" s="77" t="s">
        <v>256</v>
      </c>
      <c r="C53" s="40">
        <v>1</v>
      </c>
      <c r="F53" s="42" t="s">
        <v>841</v>
      </c>
    </row>
    <row r="54" spans="1:6" x14ac:dyDescent="0.3">
      <c r="A54" s="76" t="s">
        <v>3</v>
      </c>
      <c r="B54" s="77" t="s">
        <v>1</v>
      </c>
      <c r="D54" s="40">
        <v>1</v>
      </c>
    </row>
    <row r="55" spans="1:6" ht="43.2" x14ac:dyDescent="0.3">
      <c r="A55" s="76" t="s">
        <v>3</v>
      </c>
      <c r="B55" s="77" t="s">
        <v>261</v>
      </c>
      <c r="D55" s="40">
        <v>1</v>
      </c>
    </row>
    <row r="56" spans="1:6" x14ac:dyDescent="0.3">
      <c r="A56" s="76" t="s">
        <v>3</v>
      </c>
      <c r="B56" s="78" t="s">
        <v>1</v>
      </c>
      <c r="D56" s="40">
        <v>1</v>
      </c>
    </row>
    <row r="57" spans="1:6" x14ac:dyDescent="0.3">
      <c r="A57" s="76" t="s">
        <v>3</v>
      </c>
      <c r="B57" s="78" t="s">
        <v>1</v>
      </c>
      <c r="D57" s="40">
        <v>1</v>
      </c>
    </row>
    <row r="58" spans="1:6" x14ac:dyDescent="0.3">
      <c r="A58" s="76" t="s">
        <v>3</v>
      </c>
      <c r="B58" s="78" t="s">
        <v>1</v>
      </c>
      <c r="D58" s="40">
        <v>1</v>
      </c>
    </row>
    <row r="59" spans="1:6" x14ac:dyDescent="0.3">
      <c r="A59" s="76" t="s">
        <v>3</v>
      </c>
      <c r="B59" s="78" t="s">
        <v>1</v>
      </c>
      <c r="D59" s="40">
        <v>1</v>
      </c>
    </row>
    <row r="60" spans="1:6" x14ac:dyDescent="0.3">
      <c r="A60" s="76" t="s">
        <v>13</v>
      </c>
      <c r="B60" s="77" t="s">
        <v>1</v>
      </c>
      <c r="C60" s="40">
        <v>1</v>
      </c>
    </row>
    <row r="61" spans="1:6" x14ac:dyDescent="0.3">
      <c r="A61" s="76" t="s">
        <v>13</v>
      </c>
      <c r="B61" s="77" t="s">
        <v>1</v>
      </c>
      <c r="C61" s="40">
        <v>1</v>
      </c>
    </row>
    <row r="62" spans="1:6" x14ac:dyDescent="0.3">
      <c r="A62" s="76" t="s">
        <v>1</v>
      </c>
      <c r="B62" s="77" t="s">
        <v>1</v>
      </c>
      <c r="E62" s="40">
        <v>1</v>
      </c>
    </row>
    <row r="63" spans="1:6" x14ac:dyDescent="0.3">
      <c r="A63" s="76" t="s">
        <v>3</v>
      </c>
      <c r="B63" s="77" t="s">
        <v>1</v>
      </c>
      <c r="D63" s="40">
        <v>1</v>
      </c>
    </row>
    <row r="64" spans="1:6" x14ac:dyDescent="0.3">
      <c r="A64" s="76" t="s">
        <v>3</v>
      </c>
      <c r="B64" s="77" t="s">
        <v>1</v>
      </c>
      <c r="D64" s="40">
        <v>1</v>
      </c>
    </row>
    <row r="65" spans="1:5" x14ac:dyDescent="0.3">
      <c r="A65" s="76" t="s">
        <v>13</v>
      </c>
      <c r="B65" s="77" t="s">
        <v>1</v>
      </c>
      <c r="C65" s="40">
        <v>1</v>
      </c>
    </row>
    <row r="66" spans="1:5" x14ac:dyDescent="0.3">
      <c r="A66" s="76" t="s">
        <v>13</v>
      </c>
      <c r="B66" s="77" t="s">
        <v>1</v>
      </c>
      <c r="C66" s="40">
        <v>1</v>
      </c>
    </row>
    <row r="67" spans="1:5" x14ac:dyDescent="0.3">
      <c r="A67" s="76" t="s">
        <v>13</v>
      </c>
      <c r="B67" s="77" t="s">
        <v>1</v>
      </c>
      <c r="C67" s="40">
        <v>1</v>
      </c>
    </row>
    <row r="68" spans="1:5" x14ac:dyDescent="0.3">
      <c r="A68" s="76" t="s">
        <v>13</v>
      </c>
      <c r="B68" s="77" t="s">
        <v>1</v>
      </c>
      <c r="C68" s="40">
        <v>1</v>
      </c>
    </row>
    <row r="69" spans="1:5" x14ac:dyDescent="0.3">
      <c r="A69" s="76" t="s">
        <v>1</v>
      </c>
      <c r="B69" s="77" t="s">
        <v>1</v>
      </c>
      <c r="E69" s="40">
        <v>1</v>
      </c>
    </row>
    <row r="70" spans="1:5" x14ac:dyDescent="0.3">
      <c r="A70" s="76" t="s">
        <v>13</v>
      </c>
      <c r="B70" s="77" t="s">
        <v>1</v>
      </c>
      <c r="C70" s="40">
        <v>1</v>
      </c>
    </row>
    <row r="71" spans="1:5" x14ac:dyDescent="0.3">
      <c r="A71" s="76" t="s">
        <v>13</v>
      </c>
      <c r="B71" s="77" t="s">
        <v>1</v>
      </c>
      <c r="C71" s="40">
        <v>1</v>
      </c>
    </row>
    <row r="72" spans="1:5" x14ac:dyDescent="0.3">
      <c r="A72" s="76" t="s">
        <v>13</v>
      </c>
      <c r="B72" s="77" t="s">
        <v>1</v>
      </c>
      <c r="C72" s="40">
        <v>1</v>
      </c>
    </row>
    <row r="73" spans="1:5" ht="72" x14ac:dyDescent="0.3">
      <c r="A73" s="76" t="s">
        <v>1</v>
      </c>
      <c r="B73" s="77" t="s">
        <v>307</v>
      </c>
      <c r="E73" s="40">
        <v>1</v>
      </c>
    </row>
    <row r="74" spans="1:5" x14ac:dyDescent="0.3">
      <c r="A74" s="76" t="s">
        <v>3</v>
      </c>
      <c r="B74" s="77" t="s">
        <v>1</v>
      </c>
      <c r="D74" s="40">
        <v>1</v>
      </c>
    </row>
    <row r="75" spans="1:5" x14ac:dyDescent="0.3">
      <c r="A75" s="76" t="s">
        <v>3</v>
      </c>
      <c r="B75" s="77" t="s">
        <v>1</v>
      </c>
      <c r="D75" s="40">
        <v>1</v>
      </c>
    </row>
    <row r="76" spans="1:5" x14ac:dyDescent="0.3">
      <c r="A76" s="76" t="s">
        <v>13</v>
      </c>
      <c r="B76" s="77" t="s">
        <v>1</v>
      </c>
      <c r="C76" s="40">
        <v>1</v>
      </c>
    </row>
    <row r="77" spans="1:5" x14ac:dyDescent="0.3">
      <c r="A77" s="76" t="s">
        <v>13</v>
      </c>
      <c r="B77" s="77" t="s">
        <v>1</v>
      </c>
      <c r="C77" s="40">
        <v>1</v>
      </c>
    </row>
    <row r="78" spans="1:5" x14ac:dyDescent="0.3">
      <c r="A78" s="76" t="s">
        <v>13</v>
      </c>
      <c r="B78" s="77" t="s">
        <v>1</v>
      </c>
      <c r="C78" s="40">
        <v>1</v>
      </c>
    </row>
    <row r="79" spans="1:5" x14ac:dyDescent="0.3">
      <c r="A79" s="76" t="s">
        <v>13</v>
      </c>
      <c r="B79" s="77" t="s">
        <v>1</v>
      </c>
      <c r="C79" s="40">
        <v>1</v>
      </c>
    </row>
    <row r="80" spans="1:5" x14ac:dyDescent="0.3">
      <c r="A80" s="76" t="s">
        <v>13</v>
      </c>
      <c r="B80" s="77" t="s">
        <v>1</v>
      </c>
      <c r="C80" s="40">
        <v>1</v>
      </c>
    </row>
    <row r="81" spans="1:5" x14ac:dyDescent="0.3">
      <c r="A81" s="76" t="s">
        <v>1</v>
      </c>
      <c r="B81" s="77" t="s">
        <v>1</v>
      </c>
      <c r="E81" s="40">
        <v>1</v>
      </c>
    </row>
    <row r="82" spans="1:5" x14ac:dyDescent="0.3">
      <c r="A82" s="76" t="s">
        <v>3</v>
      </c>
      <c r="B82" s="77" t="s">
        <v>1</v>
      </c>
      <c r="D82" s="40">
        <v>1</v>
      </c>
    </row>
    <row r="83" spans="1:5" x14ac:dyDescent="0.3">
      <c r="A83" s="76" t="s">
        <v>13</v>
      </c>
      <c r="B83" s="77" t="s">
        <v>1</v>
      </c>
      <c r="C83" s="40">
        <v>1</v>
      </c>
    </row>
    <row r="84" spans="1:5" x14ac:dyDescent="0.3">
      <c r="A84" s="76" t="s">
        <v>3</v>
      </c>
      <c r="B84" s="77" t="s">
        <v>1</v>
      </c>
      <c r="D84" s="40">
        <v>1</v>
      </c>
    </row>
    <row r="85" spans="1:5" x14ac:dyDescent="0.3">
      <c r="A85" s="76" t="s">
        <v>13</v>
      </c>
      <c r="B85" s="77" t="s">
        <v>1</v>
      </c>
      <c r="C85" s="40">
        <v>1</v>
      </c>
    </row>
    <row r="86" spans="1:5" x14ac:dyDescent="0.3">
      <c r="A86" s="76" t="s">
        <v>3</v>
      </c>
      <c r="B86" s="77" t="s">
        <v>1</v>
      </c>
      <c r="D86" s="40">
        <v>1</v>
      </c>
    </row>
    <row r="87" spans="1:5" x14ac:dyDescent="0.3">
      <c r="A87" s="76" t="s">
        <v>13</v>
      </c>
      <c r="B87" s="77" t="s">
        <v>1</v>
      </c>
      <c r="C87" s="40">
        <v>1</v>
      </c>
    </row>
    <row r="88" spans="1:5" x14ac:dyDescent="0.3">
      <c r="A88" s="76" t="s">
        <v>3</v>
      </c>
      <c r="B88" s="77" t="s">
        <v>1</v>
      </c>
      <c r="D88" s="40">
        <v>1</v>
      </c>
    </row>
    <row r="89" spans="1:5" x14ac:dyDescent="0.3">
      <c r="A89" s="76" t="s">
        <v>13</v>
      </c>
      <c r="B89" s="77" t="s">
        <v>1</v>
      </c>
      <c r="C89" s="40">
        <v>1</v>
      </c>
    </row>
    <row r="90" spans="1:5" x14ac:dyDescent="0.3">
      <c r="A90" s="76" t="s">
        <v>13</v>
      </c>
      <c r="B90" s="77" t="s">
        <v>1</v>
      </c>
      <c r="C90" s="40">
        <v>1</v>
      </c>
    </row>
    <row r="91" spans="1:5" x14ac:dyDescent="0.3">
      <c r="A91" s="76" t="s">
        <v>13</v>
      </c>
      <c r="B91" s="77" t="s">
        <v>1</v>
      </c>
      <c r="C91" s="40">
        <v>1</v>
      </c>
    </row>
    <row r="92" spans="1:5" x14ac:dyDescent="0.3">
      <c r="A92" s="76" t="s">
        <v>13</v>
      </c>
      <c r="B92" s="77" t="s">
        <v>1</v>
      </c>
      <c r="C92" s="40">
        <v>1</v>
      </c>
    </row>
    <row r="93" spans="1:5" x14ac:dyDescent="0.3">
      <c r="A93" s="76" t="s">
        <v>13</v>
      </c>
      <c r="B93" s="77" t="s">
        <v>1</v>
      </c>
      <c r="C93" s="40">
        <v>1</v>
      </c>
    </row>
    <row r="94" spans="1:5" x14ac:dyDescent="0.3">
      <c r="A94" s="76" t="s">
        <v>13</v>
      </c>
      <c r="B94" s="77" t="s">
        <v>1</v>
      </c>
      <c r="C94" s="40">
        <v>1</v>
      </c>
    </row>
    <row r="95" spans="1:5" x14ac:dyDescent="0.3">
      <c r="A95" s="76" t="s">
        <v>3</v>
      </c>
      <c r="B95" s="77" t="s">
        <v>1</v>
      </c>
      <c r="D95" s="40">
        <v>1</v>
      </c>
    </row>
    <row r="96" spans="1:5" x14ac:dyDescent="0.3">
      <c r="A96" s="76" t="s">
        <v>1</v>
      </c>
      <c r="B96" s="77" t="s">
        <v>387</v>
      </c>
      <c r="E96" s="40">
        <v>1</v>
      </c>
    </row>
    <row r="97" spans="1:5" x14ac:dyDescent="0.3">
      <c r="A97" s="76" t="s">
        <v>13</v>
      </c>
      <c r="B97" s="77" t="s">
        <v>1</v>
      </c>
      <c r="C97" s="40">
        <v>1</v>
      </c>
    </row>
    <row r="98" spans="1:5" x14ac:dyDescent="0.3">
      <c r="A98" s="76" t="s">
        <v>3</v>
      </c>
      <c r="B98" s="77" t="s">
        <v>1</v>
      </c>
      <c r="D98" s="40">
        <v>1</v>
      </c>
    </row>
    <row r="99" spans="1:5" x14ac:dyDescent="0.3">
      <c r="A99" s="76" t="s">
        <v>13</v>
      </c>
      <c r="B99" s="77" t="s">
        <v>1</v>
      </c>
      <c r="C99" s="40">
        <v>1</v>
      </c>
    </row>
    <row r="100" spans="1:5" x14ac:dyDescent="0.3">
      <c r="A100" s="76" t="s">
        <v>13</v>
      </c>
      <c r="B100" s="77" t="s">
        <v>1</v>
      </c>
      <c r="C100" s="40">
        <v>1</v>
      </c>
    </row>
    <row r="101" spans="1:5" x14ac:dyDescent="0.3">
      <c r="A101" s="76" t="s">
        <v>13</v>
      </c>
      <c r="B101" s="77" t="s">
        <v>1</v>
      </c>
      <c r="C101" s="40">
        <v>1</v>
      </c>
    </row>
    <row r="102" spans="1:5" x14ac:dyDescent="0.3">
      <c r="A102" s="76" t="s">
        <v>13</v>
      </c>
      <c r="B102" s="77" t="s">
        <v>1</v>
      </c>
      <c r="C102" s="40">
        <v>1</v>
      </c>
    </row>
    <row r="103" spans="1:5" x14ac:dyDescent="0.3">
      <c r="A103" s="76" t="s">
        <v>13</v>
      </c>
      <c r="B103" s="77" t="s">
        <v>1</v>
      </c>
      <c r="C103" s="40">
        <v>1</v>
      </c>
    </row>
    <row r="104" spans="1:5" x14ac:dyDescent="0.3">
      <c r="A104" s="76" t="s">
        <v>13</v>
      </c>
      <c r="B104" s="77" t="s">
        <v>1</v>
      </c>
      <c r="C104" s="40">
        <v>1</v>
      </c>
    </row>
    <row r="105" spans="1:5" x14ac:dyDescent="0.3">
      <c r="A105" s="76" t="s">
        <v>3</v>
      </c>
      <c r="B105" s="77" t="s">
        <v>1</v>
      </c>
      <c r="D105" s="40">
        <v>1</v>
      </c>
    </row>
    <row r="106" spans="1:5" x14ac:dyDescent="0.3">
      <c r="A106" s="76" t="s">
        <v>3</v>
      </c>
      <c r="B106" s="77" t="s">
        <v>1</v>
      </c>
      <c r="D106" s="40">
        <v>1</v>
      </c>
    </row>
    <row r="107" spans="1:5" x14ac:dyDescent="0.3">
      <c r="A107" s="76" t="s">
        <v>1</v>
      </c>
      <c r="B107" s="77" t="s">
        <v>1</v>
      </c>
      <c r="E107" s="40">
        <v>1</v>
      </c>
    </row>
    <row r="108" spans="1:5" x14ac:dyDescent="0.3">
      <c r="A108" s="76" t="s">
        <v>13</v>
      </c>
      <c r="B108" s="77" t="s">
        <v>1</v>
      </c>
      <c r="C108" s="40">
        <v>1</v>
      </c>
    </row>
    <row r="109" spans="1:5" x14ac:dyDescent="0.3">
      <c r="A109" s="76" t="s">
        <v>3</v>
      </c>
      <c r="B109" s="77" t="s">
        <v>1</v>
      </c>
      <c r="D109" s="40">
        <v>1</v>
      </c>
    </row>
    <row r="110" spans="1:5" x14ac:dyDescent="0.3">
      <c r="A110" s="76" t="s">
        <v>3</v>
      </c>
      <c r="B110" s="77" t="s">
        <v>1</v>
      </c>
      <c r="D110" s="40">
        <v>1</v>
      </c>
    </row>
    <row r="111" spans="1:5" x14ac:dyDescent="0.3">
      <c r="A111" s="76" t="s">
        <v>3</v>
      </c>
      <c r="B111" s="77" t="s">
        <v>1</v>
      </c>
      <c r="D111" s="40">
        <v>1</v>
      </c>
    </row>
    <row r="112" spans="1:5" x14ac:dyDescent="0.3">
      <c r="A112" s="76" t="s">
        <v>13</v>
      </c>
      <c r="B112" s="77" t="s">
        <v>1</v>
      </c>
      <c r="C112" s="40">
        <v>1</v>
      </c>
    </row>
    <row r="113" spans="1:4" x14ac:dyDescent="0.3">
      <c r="A113" s="76" t="s">
        <v>13</v>
      </c>
      <c r="B113" s="77" t="s">
        <v>1</v>
      </c>
      <c r="C113" s="40">
        <v>1</v>
      </c>
    </row>
    <row r="114" spans="1:4" x14ac:dyDescent="0.3">
      <c r="A114" s="76" t="s">
        <v>13</v>
      </c>
      <c r="B114" s="77" t="s">
        <v>1</v>
      </c>
      <c r="C114" s="40">
        <v>1</v>
      </c>
    </row>
    <row r="115" spans="1:4" x14ac:dyDescent="0.3">
      <c r="A115" s="76" t="s">
        <v>13</v>
      </c>
      <c r="B115" s="77" t="s">
        <v>1</v>
      </c>
      <c r="C115" s="40">
        <v>1</v>
      </c>
    </row>
    <row r="116" spans="1:4" x14ac:dyDescent="0.3">
      <c r="A116" s="76" t="s">
        <v>13</v>
      </c>
      <c r="B116" s="77" t="s">
        <v>1</v>
      </c>
      <c r="C116" s="40">
        <v>1</v>
      </c>
    </row>
    <row r="117" spans="1:4" x14ac:dyDescent="0.3">
      <c r="A117" s="76" t="s">
        <v>3</v>
      </c>
      <c r="B117" s="77" t="s">
        <v>1</v>
      </c>
      <c r="D117" s="40">
        <v>1</v>
      </c>
    </row>
    <row r="118" spans="1:4" x14ac:dyDescent="0.3">
      <c r="A118" s="76" t="s">
        <v>13</v>
      </c>
      <c r="B118" s="77" t="s">
        <v>1</v>
      </c>
      <c r="C118" s="40">
        <v>1</v>
      </c>
    </row>
    <row r="119" spans="1:4" x14ac:dyDescent="0.3">
      <c r="A119" s="76" t="s">
        <v>13</v>
      </c>
      <c r="B119" s="77" t="s">
        <v>1</v>
      </c>
      <c r="C119" s="40">
        <v>1</v>
      </c>
    </row>
    <row r="120" spans="1:4" x14ac:dyDescent="0.3">
      <c r="A120" s="76" t="s">
        <v>13</v>
      </c>
      <c r="B120" s="77" t="s">
        <v>1</v>
      </c>
      <c r="C120" s="40">
        <v>1</v>
      </c>
    </row>
    <row r="121" spans="1:4" x14ac:dyDescent="0.3">
      <c r="A121" s="76" t="s">
        <v>13</v>
      </c>
      <c r="B121" s="77" t="s">
        <v>1</v>
      </c>
      <c r="C121" s="40">
        <v>1</v>
      </c>
    </row>
    <row r="122" spans="1:4" x14ac:dyDescent="0.3">
      <c r="A122" s="76" t="s">
        <v>13</v>
      </c>
      <c r="B122" s="77" t="s">
        <v>1</v>
      </c>
      <c r="C122" s="40">
        <v>1</v>
      </c>
    </row>
    <row r="123" spans="1:4" x14ac:dyDescent="0.3">
      <c r="A123" s="76" t="s">
        <v>13</v>
      </c>
      <c r="B123" s="77" t="s">
        <v>1</v>
      </c>
      <c r="C123" s="40">
        <v>1</v>
      </c>
    </row>
    <row r="124" spans="1:4" x14ac:dyDescent="0.3">
      <c r="A124" s="76" t="s">
        <v>3</v>
      </c>
      <c r="B124" s="77" t="s">
        <v>1</v>
      </c>
      <c r="D124" s="40">
        <v>1</v>
      </c>
    </row>
    <row r="125" spans="1:4" x14ac:dyDescent="0.3">
      <c r="A125" s="76" t="s">
        <v>13</v>
      </c>
      <c r="B125" s="77" t="s">
        <v>1</v>
      </c>
      <c r="C125" s="40">
        <v>1</v>
      </c>
    </row>
    <row r="126" spans="1:4" ht="28.8" x14ac:dyDescent="0.3">
      <c r="A126" s="76" t="s">
        <v>13</v>
      </c>
      <c r="B126" s="77" t="s">
        <v>508</v>
      </c>
      <c r="C126" s="40">
        <v>1</v>
      </c>
    </row>
    <row r="127" spans="1:4" x14ac:dyDescent="0.3">
      <c r="A127" s="76" t="s">
        <v>3</v>
      </c>
      <c r="B127" s="77" t="s">
        <v>1</v>
      </c>
      <c r="D127" s="40">
        <v>1</v>
      </c>
    </row>
    <row r="128" spans="1:4" x14ac:dyDescent="0.3">
      <c r="A128" s="76" t="s">
        <v>3</v>
      </c>
      <c r="B128" s="77" t="s">
        <v>1</v>
      </c>
      <c r="D128" s="40">
        <v>1</v>
      </c>
    </row>
    <row r="129" spans="1:4" x14ac:dyDescent="0.3">
      <c r="A129" s="76" t="s">
        <v>3</v>
      </c>
      <c r="B129" s="77" t="s">
        <v>1</v>
      </c>
      <c r="D129" s="40">
        <v>1</v>
      </c>
    </row>
    <row r="130" spans="1:4" x14ac:dyDescent="0.3">
      <c r="A130" s="76" t="s">
        <v>13</v>
      </c>
      <c r="B130" s="77" t="s">
        <v>1</v>
      </c>
      <c r="C130" s="40">
        <v>1</v>
      </c>
    </row>
    <row r="131" spans="1:4" x14ac:dyDescent="0.3">
      <c r="A131" s="76" t="s">
        <v>13</v>
      </c>
      <c r="B131" s="77" t="s">
        <v>1</v>
      </c>
      <c r="C131" s="40">
        <v>1</v>
      </c>
    </row>
    <row r="132" spans="1:4" x14ac:dyDescent="0.3">
      <c r="A132" s="76" t="s">
        <v>13</v>
      </c>
      <c r="B132" s="77" t="s">
        <v>1</v>
      </c>
      <c r="C132" s="40">
        <v>1</v>
      </c>
    </row>
    <row r="133" spans="1:4" x14ac:dyDescent="0.3">
      <c r="A133" s="76" t="s">
        <v>3</v>
      </c>
      <c r="B133" s="77" t="s">
        <v>1</v>
      </c>
      <c r="D133" s="40">
        <v>1</v>
      </c>
    </row>
    <row r="134" spans="1:4" x14ac:dyDescent="0.3">
      <c r="A134" s="76" t="s">
        <v>3</v>
      </c>
      <c r="B134" s="77" t="s">
        <v>539</v>
      </c>
      <c r="D134" s="40">
        <v>1</v>
      </c>
    </row>
    <row r="135" spans="1:4" x14ac:dyDescent="0.3">
      <c r="A135" s="76" t="s">
        <v>3</v>
      </c>
      <c r="B135" s="77" t="s">
        <v>1</v>
      </c>
      <c r="D135" s="40">
        <v>1</v>
      </c>
    </row>
    <row r="136" spans="1:4" x14ac:dyDescent="0.3">
      <c r="A136" s="76" t="s">
        <v>13</v>
      </c>
      <c r="B136" s="77" t="s">
        <v>1</v>
      </c>
      <c r="C136" s="40">
        <v>1</v>
      </c>
    </row>
    <row r="137" spans="1:4" x14ac:dyDescent="0.3">
      <c r="A137" s="76" t="s">
        <v>13</v>
      </c>
      <c r="B137" s="77" t="s">
        <v>1</v>
      </c>
      <c r="C137" s="40">
        <v>1</v>
      </c>
    </row>
    <row r="138" spans="1:4" x14ac:dyDescent="0.3">
      <c r="A138" s="76" t="s">
        <v>3</v>
      </c>
      <c r="B138" s="77" t="s">
        <v>1</v>
      </c>
      <c r="D138" s="40">
        <v>1</v>
      </c>
    </row>
    <row r="139" spans="1:4" x14ac:dyDescent="0.3">
      <c r="A139" s="76" t="s">
        <v>3</v>
      </c>
      <c r="B139" s="77" t="s">
        <v>1</v>
      </c>
      <c r="D139" s="40">
        <v>1</v>
      </c>
    </row>
    <row r="140" spans="1:4" x14ac:dyDescent="0.3">
      <c r="A140" s="76" t="s">
        <v>3</v>
      </c>
      <c r="B140" s="77" t="s">
        <v>1</v>
      </c>
      <c r="D140" s="40">
        <v>1</v>
      </c>
    </row>
    <row r="141" spans="1:4" x14ac:dyDescent="0.3">
      <c r="A141" s="76" t="s">
        <v>13</v>
      </c>
      <c r="B141" s="77" t="s">
        <v>1</v>
      </c>
      <c r="C141" s="40">
        <v>1</v>
      </c>
    </row>
    <row r="142" spans="1:4" x14ac:dyDescent="0.3">
      <c r="A142" s="76" t="s">
        <v>3</v>
      </c>
      <c r="B142" s="77" t="s">
        <v>1</v>
      </c>
      <c r="D142" s="40">
        <v>1</v>
      </c>
    </row>
    <row r="143" spans="1:4" x14ac:dyDescent="0.3">
      <c r="A143" s="76" t="s">
        <v>13</v>
      </c>
      <c r="B143" s="77" t="s">
        <v>1</v>
      </c>
      <c r="C143" s="40">
        <v>1</v>
      </c>
    </row>
    <row r="144" spans="1:4" x14ac:dyDescent="0.3">
      <c r="A144" s="76" t="s">
        <v>13</v>
      </c>
      <c r="B144" s="77" t="s">
        <v>1</v>
      </c>
      <c r="C144" s="40">
        <v>1</v>
      </c>
    </row>
    <row r="145" spans="1:5" x14ac:dyDescent="0.3">
      <c r="A145" s="76" t="s">
        <v>13</v>
      </c>
      <c r="B145" s="77" t="s">
        <v>1</v>
      </c>
      <c r="C145" s="40">
        <v>1</v>
      </c>
    </row>
    <row r="146" spans="1:5" x14ac:dyDescent="0.3">
      <c r="A146" s="76" t="s">
        <v>13</v>
      </c>
      <c r="B146" s="77" t="s">
        <v>1</v>
      </c>
      <c r="C146" s="40">
        <v>1</v>
      </c>
    </row>
    <row r="147" spans="1:5" x14ac:dyDescent="0.3">
      <c r="A147" s="76" t="s">
        <v>3</v>
      </c>
      <c r="B147" s="77" t="s">
        <v>1</v>
      </c>
      <c r="D147" s="40">
        <v>1</v>
      </c>
    </row>
    <row r="148" spans="1:5" x14ac:dyDescent="0.3">
      <c r="A148" s="76" t="s">
        <v>3</v>
      </c>
      <c r="B148" s="77" t="s">
        <v>1</v>
      </c>
      <c r="D148" s="40">
        <v>1</v>
      </c>
    </row>
    <row r="149" spans="1:5" x14ac:dyDescent="0.3">
      <c r="A149" s="76" t="s">
        <v>13</v>
      </c>
      <c r="B149" s="77" t="s">
        <v>1</v>
      </c>
      <c r="C149" s="40">
        <v>1</v>
      </c>
    </row>
    <row r="150" spans="1:5" x14ac:dyDescent="0.3">
      <c r="A150" s="76" t="s">
        <v>13</v>
      </c>
      <c r="B150" s="77" t="s">
        <v>1</v>
      </c>
      <c r="C150" s="40">
        <v>1</v>
      </c>
    </row>
    <row r="151" spans="1:5" x14ac:dyDescent="0.3">
      <c r="A151" s="76" t="s">
        <v>1</v>
      </c>
      <c r="B151" s="77" t="s">
        <v>1</v>
      </c>
      <c r="E151" s="40">
        <v>1</v>
      </c>
    </row>
    <row r="152" spans="1:5" x14ac:dyDescent="0.3">
      <c r="A152" s="76" t="s">
        <v>13</v>
      </c>
      <c r="B152" s="77" t="s">
        <v>1</v>
      </c>
      <c r="C152" s="40">
        <v>1</v>
      </c>
    </row>
    <row r="153" spans="1:5" x14ac:dyDescent="0.3">
      <c r="A153" s="76" t="s">
        <v>13</v>
      </c>
      <c r="B153" s="77" t="s">
        <v>1</v>
      </c>
      <c r="C153" s="40">
        <v>1</v>
      </c>
    </row>
    <row r="154" spans="1:5" x14ac:dyDescent="0.3">
      <c r="A154" s="76" t="s">
        <v>3</v>
      </c>
      <c r="B154" s="77" t="s">
        <v>1</v>
      </c>
      <c r="D154" s="40">
        <v>1</v>
      </c>
    </row>
    <row r="155" spans="1:5" x14ac:dyDescent="0.3">
      <c r="A155" s="76" t="s">
        <v>13</v>
      </c>
      <c r="B155" s="77" t="s">
        <v>1</v>
      </c>
      <c r="C155" s="40">
        <v>1</v>
      </c>
    </row>
    <row r="156" spans="1:5" x14ac:dyDescent="0.3">
      <c r="A156" s="76" t="s">
        <v>1</v>
      </c>
      <c r="B156" s="77" t="s">
        <v>1</v>
      </c>
      <c r="E156" s="40">
        <v>1</v>
      </c>
    </row>
    <row r="157" spans="1:5" x14ac:dyDescent="0.3">
      <c r="A157" s="76" t="s">
        <v>13</v>
      </c>
      <c r="B157" s="77" t="s">
        <v>1</v>
      </c>
      <c r="C157" s="40">
        <v>1</v>
      </c>
    </row>
    <row r="158" spans="1:5" x14ac:dyDescent="0.3">
      <c r="A158" s="76" t="s">
        <v>3</v>
      </c>
      <c r="B158" s="77" t="s">
        <v>1</v>
      </c>
      <c r="D158" s="40">
        <v>1</v>
      </c>
    </row>
    <row r="159" spans="1:5" x14ac:dyDescent="0.3">
      <c r="A159" s="76" t="s">
        <v>13</v>
      </c>
      <c r="B159" s="77" t="s">
        <v>1</v>
      </c>
      <c r="C159" s="40">
        <v>1</v>
      </c>
    </row>
    <row r="160" spans="1:5" x14ac:dyDescent="0.3">
      <c r="A160" s="76" t="s">
        <v>3</v>
      </c>
      <c r="B160" s="77" t="s">
        <v>1</v>
      </c>
      <c r="D160" s="40">
        <v>1</v>
      </c>
    </row>
    <row r="161" spans="1:5" x14ac:dyDescent="0.3">
      <c r="A161" s="76" t="s">
        <v>13</v>
      </c>
      <c r="B161" s="77" t="s">
        <v>1</v>
      </c>
      <c r="C161" s="40">
        <v>1</v>
      </c>
    </row>
    <row r="162" spans="1:5" x14ac:dyDescent="0.3">
      <c r="A162" s="76" t="s">
        <v>3</v>
      </c>
      <c r="B162" s="77" t="s">
        <v>1</v>
      </c>
      <c r="D162" s="40">
        <v>1</v>
      </c>
    </row>
    <row r="163" spans="1:5" x14ac:dyDescent="0.3">
      <c r="A163" s="76" t="s">
        <v>3</v>
      </c>
      <c r="B163" s="77" t="s">
        <v>1</v>
      </c>
      <c r="D163" s="40">
        <v>1</v>
      </c>
    </row>
    <row r="164" spans="1:5" x14ac:dyDescent="0.3">
      <c r="A164" s="76" t="s">
        <v>13</v>
      </c>
      <c r="B164" s="77" t="s">
        <v>1</v>
      </c>
      <c r="C164" s="40">
        <v>1</v>
      </c>
    </row>
    <row r="165" spans="1:5" x14ac:dyDescent="0.3">
      <c r="A165" s="76" t="s">
        <v>3</v>
      </c>
      <c r="B165" s="77" t="s">
        <v>1</v>
      </c>
      <c r="D165" s="40">
        <v>1</v>
      </c>
    </row>
    <row r="166" spans="1:5" x14ac:dyDescent="0.3">
      <c r="A166" s="76" t="s">
        <v>3</v>
      </c>
      <c r="B166" s="77" t="s">
        <v>1</v>
      </c>
      <c r="D166" s="40">
        <v>1</v>
      </c>
    </row>
    <row r="167" spans="1:5" x14ac:dyDescent="0.3">
      <c r="A167" s="76" t="s">
        <v>13</v>
      </c>
      <c r="B167" s="77" t="s">
        <v>1</v>
      </c>
      <c r="C167" s="40">
        <v>1</v>
      </c>
    </row>
    <row r="168" spans="1:5" x14ac:dyDescent="0.3">
      <c r="A168" s="76" t="s">
        <v>13</v>
      </c>
      <c r="B168" s="77" t="s">
        <v>1</v>
      </c>
      <c r="C168" s="40">
        <v>1</v>
      </c>
    </row>
    <row r="169" spans="1:5" x14ac:dyDescent="0.3">
      <c r="A169" s="76" t="s">
        <v>3</v>
      </c>
      <c r="B169" s="77" t="s">
        <v>1</v>
      </c>
      <c r="D169" s="40">
        <v>1</v>
      </c>
    </row>
    <row r="170" spans="1:5" x14ac:dyDescent="0.3">
      <c r="A170" s="76" t="s">
        <v>13</v>
      </c>
      <c r="B170" s="77" t="s">
        <v>1</v>
      </c>
      <c r="C170" s="40">
        <v>1</v>
      </c>
    </row>
    <row r="171" spans="1:5" x14ac:dyDescent="0.3">
      <c r="A171" s="76" t="s">
        <v>13</v>
      </c>
      <c r="B171" s="77" t="s">
        <v>1</v>
      </c>
      <c r="C171" s="40">
        <v>1</v>
      </c>
    </row>
    <row r="172" spans="1:5" x14ac:dyDescent="0.3">
      <c r="A172" s="76" t="s">
        <v>13</v>
      </c>
      <c r="B172" s="77" t="s">
        <v>1</v>
      </c>
      <c r="C172" s="40">
        <v>1</v>
      </c>
    </row>
    <row r="173" spans="1:5" ht="28.8" x14ac:dyDescent="0.3">
      <c r="A173" s="76" t="s">
        <v>13</v>
      </c>
      <c r="B173" s="78" t="s">
        <v>677</v>
      </c>
      <c r="C173" s="40">
        <v>1</v>
      </c>
    </row>
    <row r="174" spans="1:5" x14ac:dyDescent="0.3">
      <c r="A174" s="79" t="s">
        <v>1</v>
      </c>
      <c r="B174" s="80" t="s">
        <v>1</v>
      </c>
      <c r="E174" s="40">
        <v>1</v>
      </c>
    </row>
    <row r="175" spans="1:5" x14ac:dyDescent="0.3">
      <c r="A175" s="79" t="s">
        <v>13</v>
      </c>
      <c r="B175" s="80" t="s">
        <v>1</v>
      </c>
      <c r="C175" s="40">
        <v>1</v>
      </c>
    </row>
    <row r="176" spans="1:5" x14ac:dyDescent="0.3">
      <c r="A176" s="79" t="s">
        <v>1</v>
      </c>
      <c r="B176" s="80" t="s">
        <v>1</v>
      </c>
      <c r="E176" s="40">
        <v>1</v>
      </c>
    </row>
    <row r="177" spans="1:5" x14ac:dyDescent="0.3">
      <c r="A177" s="79" t="s">
        <v>3</v>
      </c>
      <c r="B177" s="80" t="s">
        <v>1</v>
      </c>
      <c r="D177" s="40">
        <v>1</v>
      </c>
    </row>
    <row r="180" spans="1:5" x14ac:dyDescent="0.3">
      <c r="C180" s="44">
        <f>SUM(C3:C177)</f>
        <v>85</v>
      </c>
      <c r="D180" s="44">
        <f t="shared" ref="D180:E180" si="0">SUM(D3:D177)</f>
        <v>80</v>
      </c>
      <c r="E180" s="44">
        <f t="shared" si="0"/>
        <v>10</v>
      </c>
    </row>
  </sheetData>
  <mergeCells count="2">
    <mergeCell ref="A1:B1"/>
    <mergeCell ref="A2:B2"/>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workbookViewId="0">
      <pane ySplit="864" topLeftCell="A3" activePane="bottomLeft"/>
      <selection sqref="A1:E1"/>
      <selection pane="bottomLeft" activeCell="A3" sqref="A3"/>
    </sheetView>
  </sheetViews>
  <sheetFormatPr defaultRowHeight="14.4" x14ac:dyDescent="0.3"/>
  <cols>
    <col min="1" max="1" width="12.77734375" style="7" customWidth="1"/>
    <col min="2" max="4" width="12.77734375" style="8" customWidth="1"/>
    <col min="5" max="5" width="12.77734375" style="5" customWidth="1"/>
    <col min="6" max="10" width="8.88671875" style="2"/>
    <col min="11" max="11" width="8.88671875" style="40"/>
  </cols>
  <sheetData>
    <row r="1" spans="1:13" x14ac:dyDescent="0.3">
      <c r="A1" s="106" t="s">
        <v>894</v>
      </c>
      <c r="B1" s="107"/>
      <c r="C1" s="107"/>
      <c r="D1" s="107"/>
      <c r="E1" s="108"/>
    </row>
    <row r="2" spans="1:13" x14ac:dyDescent="0.3">
      <c r="A2" s="11" t="s">
        <v>699</v>
      </c>
      <c r="B2" s="13" t="s">
        <v>700</v>
      </c>
      <c r="C2" s="13" t="s">
        <v>701</v>
      </c>
      <c r="D2" s="13" t="s">
        <v>702</v>
      </c>
      <c r="E2" s="12" t="s">
        <v>703</v>
      </c>
      <c r="F2" s="2" t="s">
        <v>699</v>
      </c>
      <c r="G2" s="2" t="s">
        <v>700</v>
      </c>
      <c r="H2" s="2" t="s">
        <v>701</v>
      </c>
      <c r="I2" s="2" t="s">
        <v>702</v>
      </c>
      <c r="J2" s="2" t="s">
        <v>703</v>
      </c>
      <c r="K2" s="40" t="s">
        <v>840</v>
      </c>
    </row>
    <row r="3" spans="1:13" x14ac:dyDescent="0.3">
      <c r="A3" s="7" t="s">
        <v>1</v>
      </c>
      <c r="B3" s="8" t="s">
        <v>1</v>
      </c>
      <c r="C3" s="8" t="s">
        <v>1</v>
      </c>
      <c r="D3" s="32" t="s">
        <v>726</v>
      </c>
      <c r="E3" s="5" t="s">
        <v>1</v>
      </c>
      <c r="F3" s="2" t="str">
        <f>IF(A3="ü",1,"")</f>
        <v/>
      </c>
      <c r="G3" s="2" t="str">
        <f t="shared" ref="G3:J18" si="0">IF(B3="ü",1,"")</f>
        <v/>
      </c>
      <c r="H3" s="2" t="str">
        <f t="shared" si="0"/>
        <v/>
      </c>
      <c r="I3" s="2">
        <f t="shared" si="0"/>
        <v>1</v>
      </c>
      <c r="J3" s="2" t="str">
        <f t="shared" si="0"/>
        <v/>
      </c>
      <c r="L3" s="2"/>
      <c r="M3" s="2"/>
    </row>
    <row r="4" spans="1:13" x14ac:dyDescent="0.3">
      <c r="A4" s="7" t="s">
        <v>1</v>
      </c>
      <c r="B4" s="32" t="s">
        <v>726</v>
      </c>
      <c r="C4" s="8" t="s">
        <v>1</v>
      </c>
      <c r="D4" s="8" t="s">
        <v>1</v>
      </c>
      <c r="E4" s="5" t="s">
        <v>1</v>
      </c>
      <c r="F4" s="2" t="str">
        <f t="shared" ref="F4:F67" si="1">IF(A4="ü",1,"")</f>
        <v/>
      </c>
      <c r="G4" s="2">
        <f t="shared" si="0"/>
        <v>1</v>
      </c>
      <c r="H4" s="2" t="str">
        <f t="shared" si="0"/>
        <v/>
      </c>
      <c r="I4" s="2" t="str">
        <f t="shared" si="0"/>
        <v/>
      </c>
      <c r="J4" s="2" t="str">
        <f t="shared" si="0"/>
        <v/>
      </c>
      <c r="L4" s="2"/>
      <c r="M4" s="2"/>
    </row>
    <row r="5" spans="1:13" x14ac:dyDescent="0.3">
      <c r="A5" s="31" t="s">
        <v>726</v>
      </c>
      <c r="B5" s="8" t="s">
        <v>1</v>
      </c>
      <c r="C5" s="8" t="s">
        <v>1</v>
      </c>
      <c r="D5" s="8" t="s">
        <v>1</v>
      </c>
      <c r="E5" s="5" t="s">
        <v>1</v>
      </c>
      <c r="F5" s="2">
        <f t="shared" si="1"/>
        <v>1</v>
      </c>
      <c r="G5" s="2" t="str">
        <f t="shared" si="0"/>
        <v/>
      </c>
      <c r="H5" s="2" t="str">
        <f t="shared" si="0"/>
        <v/>
      </c>
      <c r="I5" s="2" t="str">
        <f t="shared" si="0"/>
        <v/>
      </c>
      <c r="J5" s="2" t="str">
        <f t="shared" si="0"/>
        <v/>
      </c>
      <c r="L5" s="2"/>
      <c r="M5" s="2"/>
    </row>
    <row r="6" spans="1:13" x14ac:dyDescent="0.3">
      <c r="A6" s="7" t="s">
        <v>1</v>
      </c>
      <c r="B6" s="8" t="s">
        <v>1</v>
      </c>
      <c r="C6" s="32" t="s">
        <v>726</v>
      </c>
      <c r="D6" s="32" t="s">
        <v>726</v>
      </c>
      <c r="E6" s="5" t="s">
        <v>1</v>
      </c>
      <c r="F6" s="2" t="str">
        <f t="shared" si="1"/>
        <v/>
      </c>
      <c r="G6" s="2" t="str">
        <f t="shared" si="0"/>
        <v/>
      </c>
      <c r="H6" s="2">
        <f t="shared" si="0"/>
        <v>1</v>
      </c>
      <c r="I6" s="2">
        <f t="shared" si="0"/>
        <v>1</v>
      </c>
      <c r="J6" s="2" t="str">
        <f t="shared" si="0"/>
        <v/>
      </c>
      <c r="L6" s="2"/>
      <c r="M6" s="2"/>
    </row>
    <row r="7" spans="1:13" x14ac:dyDescent="0.3">
      <c r="A7" s="31" t="s">
        <v>726</v>
      </c>
      <c r="B7" s="8" t="s">
        <v>1</v>
      </c>
      <c r="C7" s="32" t="s">
        <v>726</v>
      </c>
      <c r="D7" s="32" t="s">
        <v>726</v>
      </c>
      <c r="E7" s="5" t="s">
        <v>1</v>
      </c>
      <c r="F7" s="2">
        <f t="shared" si="1"/>
        <v>1</v>
      </c>
      <c r="G7" s="2" t="str">
        <f t="shared" si="0"/>
        <v/>
      </c>
      <c r="H7" s="2">
        <f t="shared" si="0"/>
        <v>1</v>
      </c>
      <c r="I7" s="2">
        <f t="shared" si="0"/>
        <v>1</v>
      </c>
      <c r="J7" s="2" t="str">
        <f t="shared" si="0"/>
        <v/>
      </c>
      <c r="L7" s="2"/>
      <c r="M7" s="2"/>
    </row>
    <row r="8" spans="1:13" x14ac:dyDescent="0.3">
      <c r="A8" s="31" t="s">
        <v>726</v>
      </c>
      <c r="B8" s="8" t="s">
        <v>1</v>
      </c>
      <c r="C8" s="32" t="s">
        <v>726</v>
      </c>
      <c r="D8" s="8" t="s">
        <v>1</v>
      </c>
      <c r="E8" s="5" t="s">
        <v>1</v>
      </c>
      <c r="F8" s="2">
        <f t="shared" si="1"/>
        <v>1</v>
      </c>
      <c r="G8" s="2" t="str">
        <f t="shared" si="0"/>
        <v/>
      </c>
      <c r="H8" s="2">
        <f t="shared" si="0"/>
        <v>1</v>
      </c>
      <c r="I8" s="2" t="str">
        <f t="shared" si="0"/>
        <v/>
      </c>
      <c r="J8" s="2" t="str">
        <f t="shared" si="0"/>
        <v/>
      </c>
      <c r="L8" s="2"/>
      <c r="M8" s="2"/>
    </row>
    <row r="9" spans="1:13" x14ac:dyDescent="0.3">
      <c r="A9" s="7" t="s">
        <v>1</v>
      </c>
      <c r="B9" s="8" t="s">
        <v>1</v>
      </c>
      <c r="C9" s="32" t="s">
        <v>726</v>
      </c>
      <c r="D9" s="8" t="s">
        <v>1</v>
      </c>
      <c r="E9" s="5" t="s">
        <v>1</v>
      </c>
      <c r="F9" s="2" t="str">
        <f t="shared" si="1"/>
        <v/>
      </c>
      <c r="G9" s="2" t="str">
        <f t="shared" si="0"/>
        <v/>
      </c>
      <c r="H9" s="2">
        <f t="shared" si="0"/>
        <v>1</v>
      </c>
      <c r="I9" s="2" t="str">
        <f t="shared" si="0"/>
        <v/>
      </c>
      <c r="J9" s="2" t="str">
        <f t="shared" si="0"/>
        <v/>
      </c>
      <c r="L9" s="2"/>
      <c r="M9" s="2"/>
    </row>
    <row r="10" spans="1:13" x14ac:dyDescent="0.3">
      <c r="A10" s="31" t="s">
        <v>726</v>
      </c>
      <c r="B10" s="32" t="s">
        <v>726</v>
      </c>
      <c r="C10" s="32" t="s">
        <v>726</v>
      </c>
      <c r="D10" s="32" t="s">
        <v>726</v>
      </c>
      <c r="E10" s="5" t="s">
        <v>1</v>
      </c>
      <c r="F10" s="2">
        <f t="shared" si="1"/>
        <v>1</v>
      </c>
      <c r="G10" s="2">
        <f t="shared" si="0"/>
        <v>1</v>
      </c>
      <c r="H10" s="2">
        <f t="shared" si="0"/>
        <v>1</v>
      </c>
      <c r="I10" s="2">
        <f t="shared" si="0"/>
        <v>1</v>
      </c>
      <c r="J10" s="2" t="str">
        <f t="shared" si="0"/>
        <v/>
      </c>
      <c r="L10" s="2"/>
      <c r="M10" s="2"/>
    </row>
    <row r="11" spans="1:13" x14ac:dyDescent="0.3">
      <c r="A11" s="7" t="s">
        <v>1</v>
      </c>
      <c r="B11" s="32" t="s">
        <v>726</v>
      </c>
      <c r="C11" s="32" t="s">
        <v>726</v>
      </c>
      <c r="D11" s="8" t="s">
        <v>1</v>
      </c>
      <c r="E11" s="5" t="s">
        <v>1</v>
      </c>
      <c r="F11" s="2" t="str">
        <f t="shared" si="1"/>
        <v/>
      </c>
      <c r="G11" s="2">
        <f t="shared" si="0"/>
        <v>1</v>
      </c>
      <c r="H11" s="2">
        <f t="shared" si="0"/>
        <v>1</v>
      </c>
      <c r="I11" s="2" t="str">
        <f t="shared" si="0"/>
        <v/>
      </c>
      <c r="J11" s="2" t="str">
        <f t="shared" si="0"/>
        <v/>
      </c>
      <c r="L11" s="2"/>
      <c r="M11" s="2"/>
    </row>
    <row r="12" spans="1:13" x14ac:dyDescent="0.3">
      <c r="A12" s="7" t="s">
        <v>1</v>
      </c>
      <c r="B12" s="8" t="s">
        <v>1</v>
      </c>
      <c r="C12" s="32" t="s">
        <v>726</v>
      </c>
      <c r="D12" s="32" t="s">
        <v>726</v>
      </c>
      <c r="E12" s="5" t="s">
        <v>1</v>
      </c>
      <c r="F12" s="2" t="str">
        <f t="shared" si="1"/>
        <v/>
      </c>
      <c r="G12" s="2" t="str">
        <f t="shared" si="0"/>
        <v/>
      </c>
      <c r="H12" s="2">
        <f t="shared" si="0"/>
        <v>1</v>
      </c>
      <c r="I12" s="2">
        <f t="shared" si="0"/>
        <v>1</v>
      </c>
      <c r="J12" s="2" t="str">
        <f t="shared" si="0"/>
        <v/>
      </c>
      <c r="L12" s="2"/>
      <c r="M12" s="2"/>
    </row>
    <row r="13" spans="1:13" x14ac:dyDescent="0.3">
      <c r="A13" s="31" t="s">
        <v>726</v>
      </c>
      <c r="B13" s="8" t="s">
        <v>1</v>
      </c>
      <c r="C13" s="8" t="s">
        <v>1</v>
      </c>
      <c r="D13" s="8" t="s">
        <v>1</v>
      </c>
      <c r="E13" s="5" t="s">
        <v>1</v>
      </c>
      <c r="F13" s="2">
        <f t="shared" si="1"/>
        <v>1</v>
      </c>
      <c r="G13" s="2" t="str">
        <f t="shared" si="0"/>
        <v/>
      </c>
      <c r="H13" s="2" t="str">
        <f t="shared" si="0"/>
        <v/>
      </c>
      <c r="I13" s="2" t="str">
        <f t="shared" si="0"/>
        <v/>
      </c>
      <c r="J13" s="2" t="str">
        <f t="shared" si="0"/>
        <v/>
      </c>
      <c r="L13" s="2"/>
      <c r="M13" s="2"/>
    </row>
    <row r="14" spans="1:13" x14ac:dyDescent="0.3">
      <c r="A14" s="31" t="s">
        <v>726</v>
      </c>
      <c r="B14" s="32" t="s">
        <v>726</v>
      </c>
      <c r="C14" s="8" t="s">
        <v>1</v>
      </c>
      <c r="D14" s="32" t="s">
        <v>726</v>
      </c>
      <c r="E14" s="5" t="s">
        <v>1</v>
      </c>
      <c r="F14" s="2">
        <f t="shared" si="1"/>
        <v>1</v>
      </c>
      <c r="G14" s="2">
        <f t="shared" si="0"/>
        <v>1</v>
      </c>
      <c r="H14" s="2" t="str">
        <f t="shared" si="0"/>
        <v/>
      </c>
      <c r="I14" s="2">
        <f t="shared" si="0"/>
        <v>1</v>
      </c>
      <c r="J14" s="2" t="str">
        <f t="shared" si="0"/>
        <v/>
      </c>
      <c r="L14" s="2"/>
      <c r="M14" s="2"/>
    </row>
    <row r="15" spans="1:13" x14ac:dyDescent="0.3">
      <c r="A15" s="7" t="s">
        <v>1</v>
      </c>
      <c r="B15" s="8" t="s">
        <v>1</v>
      </c>
      <c r="C15" s="32" t="s">
        <v>726</v>
      </c>
      <c r="D15" s="8" t="s">
        <v>1</v>
      </c>
      <c r="E15" s="5" t="s">
        <v>1</v>
      </c>
      <c r="F15" s="2" t="str">
        <f t="shared" si="1"/>
        <v/>
      </c>
      <c r="G15" s="2" t="str">
        <f t="shared" si="0"/>
        <v/>
      </c>
      <c r="H15" s="2">
        <f t="shared" si="0"/>
        <v>1</v>
      </c>
      <c r="I15" s="2" t="str">
        <f t="shared" si="0"/>
        <v/>
      </c>
      <c r="J15" s="2" t="str">
        <f t="shared" si="0"/>
        <v/>
      </c>
      <c r="L15" s="2"/>
      <c r="M15" s="2"/>
    </row>
    <row r="16" spans="1:13" x14ac:dyDescent="0.3">
      <c r="A16" s="7" t="s">
        <v>1</v>
      </c>
      <c r="B16" s="8" t="s">
        <v>1</v>
      </c>
      <c r="C16" s="32" t="s">
        <v>726</v>
      </c>
      <c r="D16" s="8" t="s">
        <v>1</v>
      </c>
      <c r="E16" s="5" t="s">
        <v>1</v>
      </c>
      <c r="F16" s="2" t="str">
        <f t="shared" si="1"/>
        <v/>
      </c>
      <c r="G16" s="2" t="str">
        <f t="shared" si="0"/>
        <v/>
      </c>
      <c r="H16" s="2">
        <f t="shared" si="0"/>
        <v>1</v>
      </c>
      <c r="I16" s="2" t="str">
        <f t="shared" si="0"/>
        <v/>
      </c>
      <c r="J16" s="2" t="str">
        <f t="shared" si="0"/>
        <v/>
      </c>
      <c r="L16" s="2"/>
      <c r="M16" s="2"/>
    </row>
    <row r="17" spans="1:13" x14ac:dyDescent="0.3">
      <c r="A17" s="7" t="s">
        <v>1</v>
      </c>
      <c r="B17" s="8" t="s">
        <v>1</v>
      </c>
      <c r="C17" s="32" t="s">
        <v>726</v>
      </c>
      <c r="D17" s="32" t="s">
        <v>726</v>
      </c>
      <c r="E17" s="5" t="s">
        <v>1</v>
      </c>
      <c r="F17" s="2" t="str">
        <f t="shared" si="1"/>
        <v/>
      </c>
      <c r="G17" s="2" t="str">
        <f t="shared" si="0"/>
        <v/>
      </c>
      <c r="H17" s="2">
        <f t="shared" si="0"/>
        <v>1</v>
      </c>
      <c r="I17" s="2">
        <f t="shared" si="0"/>
        <v>1</v>
      </c>
      <c r="J17" s="2" t="str">
        <f t="shared" si="0"/>
        <v/>
      </c>
      <c r="L17" s="2"/>
      <c r="M17" s="2"/>
    </row>
    <row r="18" spans="1:13" x14ac:dyDescent="0.3">
      <c r="A18" s="31" t="s">
        <v>726</v>
      </c>
      <c r="B18" s="8" t="s">
        <v>1</v>
      </c>
      <c r="C18" s="32" t="s">
        <v>726</v>
      </c>
      <c r="D18" s="8" t="s">
        <v>1</v>
      </c>
      <c r="E18" s="5" t="s">
        <v>1</v>
      </c>
      <c r="F18" s="2">
        <f t="shared" si="1"/>
        <v>1</v>
      </c>
      <c r="G18" s="2" t="str">
        <f t="shared" si="0"/>
        <v/>
      </c>
      <c r="H18" s="2">
        <f t="shared" si="0"/>
        <v>1</v>
      </c>
      <c r="I18" s="2" t="str">
        <f t="shared" si="0"/>
        <v/>
      </c>
      <c r="J18" s="2" t="str">
        <f t="shared" si="0"/>
        <v/>
      </c>
      <c r="L18" s="2"/>
      <c r="M18" s="2"/>
    </row>
    <row r="19" spans="1:13" x14ac:dyDescent="0.3">
      <c r="A19" s="31" t="s">
        <v>726</v>
      </c>
      <c r="B19" s="8" t="s">
        <v>1</v>
      </c>
      <c r="C19" s="8" t="s">
        <v>1</v>
      </c>
      <c r="D19" s="8" t="s">
        <v>1</v>
      </c>
      <c r="E19" s="5" t="s">
        <v>1</v>
      </c>
      <c r="F19" s="2">
        <f t="shared" si="1"/>
        <v>1</v>
      </c>
      <c r="G19" s="2" t="str">
        <f t="shared" ref="G19:G82" si="2">IF(B19="ü",1,"")</f>
        <v/>
      </c>
      <c r="H19" s="2" t="str">
        <f t="shared" ref="H19:H82" si="3">IF(C19="ü",1,"")</f>
        <v/>
      </c>
      <c r="I19" s="2" t="str">
        <f t="shared" ref="I19:I82" si="4">IF(D19="ü",1,"")</f>
        <v/>
      </c>
      <c r="J19" s="2" t="str">
        <f t="shared" ref="J19:J82" si="5">IF(E19="ü",1,"")</f>
        <v/>
      </c>
      <c r="L19" s="2"/>
      <c r="M19" s="2"/>
    </row>
    <row r="20" spans="1:13" x14ac:dyDescent="0.3">
      <c r="A20" s="7" t="s">
        <v>1</v>
      </c>
      <c r="B20" s="8" t="s">
        <v>1</v>
      </c>
      <c r="C20" s="32" t="s">
        <v>726</v>
      </c>
      <c r="D20" s="32" t="s">
        <v>726</v>
      </c>
      <c r="E20" s="5" t="s">
        <v>1</v>
      </c>
      <c r="F20" s="2" t="str">
        <f t="shared" si="1"/>
        <v/>
      </c>
      <c r="G20" s="2" t="str">
        <f t="shared" si="2"/>
        <v/>
      </c>
      <c r="H20" s="2">
        <f t="shared" si="3"/>
        <v>1</v>
      </c>
      <c r="I20" s="2">
        <f t="shared" si="4"/>
        <v>1</v>
      </c>
      <c r="J20" s="2" t="str">
        <f t="shared" si="5"/>
        <v/>
      </c>
      <c r="L20" s="2"/>
      <c r="M20" s="2"/>
    </row>
    <row r="21" spans="1:13" x14ac:dyDescent="0.3">
      <c r="A21" s="31" t="s">
        <v>726</v>
      </c>
      <c r="B21" s="8" t="s">
        <v>1</v>
      </c>
      <c r="C21" s="32" t="s">
        <v>726</v>
      </c>
      <c r="D21" s="32" t="s">
        <v>726</v>
      </c>
      <c r="E21" s="5" t="s">
        <v>1</v>
      </c>
      <c r="F21" s="2">
        <f t="shared" si="1"/>
        <v>1</v>
      </c>
      <c r="G21" s="2" t="str">
        <f t="shared" si="2"/>
        <v/>
      </c>
      <c r="H21" s="2">
        <f t="shared" si="3"/>
        <v>1</v>
      </c>
      <c r="I21" s="2">
        <f t="shared" si="4"/>
        <v>1</v>
      </c>
      <c r="J21" s="2" t="str">
        <f t="shared" si="5"/>
        <v/>
      </c>
      <c r="L21" s="2"/>
      <c r="M21" s="2"/>
    </row>
    <row r="22" spans="1:13" x14ac:dyDescent="0.3">
      <c r="A22" s="7" t="s">
        <v>1</v>
      </c>
      <c r="B22" s="8" t="s">
        <v>1</v>
      </c>
      <c r="C22" s="8" t="s">
        <v>1</v>
      </c>
      <c r="D22" s="8" t="s">
        <v>1</v>
      </c>
      <c r="E22" s="30" t="s">
        <v>726</v>
      </c>
      <c r="F22" s="2" t="str">
        <f t="shared" si="1"/>
        <v/>
      </c>
      <c r="G22" s="2" t="str">
        <f t="shared" si="2"/>
        <v/>
      </c>
      <c r="H22" s="2" t="str">
        <f t="shared" si="3"/>
        <v/>
      </c>
      <c r="I22" s="2" t="str">
        <f t="shared" si="4"/>
        <v/>
      </c>
      <c r="J22" s="2">
        <f t="shared" si="5"/>
        <v>1</v>
      </c>
      <c r="L22" s="2"/>
      <c r="M22" s="2"/>
    </row>
    <row r="23" spans="1:13" x14ac:dyDescent="0.3">
      <c r="A23" s="7" t="s">
        <v>1</v>
      </c>
      <c r="B23" s="8" t="s">
        <v>1</v>
      </c>
      <c r="C23" s="8" t="s">
        <v>1</v>
      </c>
      <c r="D23" s="32" t="s">
        <v>726</v>
      </c>
      <c r="E23" s="5" t="s">
        <v>1</v>
      </c>
      <c r="F23" s="2" t="str">
        <f t="shared" si="1"/>
        <v/>
      </c>
      <c r="G23" s="2" t="str">
        <f t="shared" si="2"/>
        <v/>
      </c>
      <c r="H23" s="2" t="str">
        <f t="shared" si="3"/>
        <v/>
      </c>
      <c r="I23" s="2">
        <f t="shared" si="4"/>
        <v>1</v>
      </c>
      <c r="J23" s="2" t="str">
        <f t="shared" si="5"/>
        <v/>
      </c>
      <c r="L23" s="2"/>
      <c r="M23" s="2"/>
    </row>
    <row r="24" spans="1:13" x14ac:dyDescent="0.3">
      <c r="A24" s="31" t="s">
        <v>726</v>
      </c>
      <c r="B24" s="32" t="s">
        <v>726</v>
      </c>
      <c r="C24" s="32" t="s">
        <v>726</v>
      </c>
      <c r="D24" s="32" t="s">
        <v>726</v>
      </c>
      <c r="E24" s="30" t="s">
        <v>726</v>
      </c>
      <c r="F24" s="2">
        <f t="shared" si="1"/>
        <v>1</v>
      </c>
      <c r="G24" s="2">
        <f t="shared" si="2"/>
        <v>1</v>
      </c>
      <c r="H24" s="2">
        <f t="shared" si="3"/>
        <v>1</v>
      </c>
      <c r="I24" s="2">
        <f t="shared" si="4"/>
        <v>1</v>
      </c>
      <c r="J24" s="2">
        <f t="shared" si="5"/>
        <v>1</v>
      </c>
      <c r="L24" s="2"/>
      <c r="M24" s="2"/>
    </row>
    <row r="25" spans="1:13" x14ac:dyDescent="0.3">
      <c r="A25" s="31" t="s">
        <v>726</v>
      </c>
      <c r="B25" s="32" t="s">
        <v>726</v>
      </c>
      <c r="C25" s="32" t="s">
        <v>726</v>
      </c>
      <c r="D25" s="32" t="s">
        <v>726</v>
      </c>
      <c r="E25" s="30" t="s">
        <v>726</v>
      </c>
      <c r="F25" s="2">
        <f t="shared" si="1"/>
        <v>1</v>
      </c>
      <c r="G25" s="2">
        <f t="shared" si="2"/>
        <v>1</v>
      </c>
      <c r="H25" s="2">
        <f t="shared" si="3"/>
        <v>1</v>
      </c>
      <c r="I25" s="2">
        <f t="shared" si="4"/>
        <v>1</v>
      </c>
      <c r="J25" s="2">
        <f t="shared" si="5"/>
        <v>1</v>
      </c>
      <c r="L25" s="2"/>
      <c r="M25" s="2"/>
    </row>
    <row r="26" spans="1:13" x14ac:dyDescent="0.3">
      <c r="A26" s="31" t="s">
        <v>726</v>
      </c>
      <c r="B26" s="8" t="s">
        <v>1</v>
      </c>
      <c r="C26" s="32" t="s">
        <v>726</v>
      </c>
      <c r="D26" s="32" t="s">
        <v>726</v>
      </c>
      <c r="E26" s="5" t="s">
        <v>1</v>
      </c>
      <c r="F26" s="2">
        <f t="shared" si="1"/>
        <v>1</v>
      </c>
      <c r="G26" s="2" t="str">
        <f t="shared" si="2"/>
        <v/>
      </c>
      <c r="H26" s="2">
        <f t="shared" si="3"/>
        <v>1</v>
      </c>
      <c r="I26" s="2">
        <f t="shared" si="4"/>
        <v>1</v>
      </c>
      <c r="J26" s="2" t="str">
        <f t="shared" si="5"/>
        <v/>
      </c>
      <c r="L26" s="2"/>
      <c r="M26" s="2"/>
    </row>
    <row r="27" spans="1:13" x14ac:dyDescent="0.3">
      <c r="A27" s="7" t="s">
        <v>1</v>
      </c>
      <c r="B27" s="8" t="s">
        <v>1</v>
      </c>
      <c r="C27" s="32" t="s">
        <v>726</v>
      </c>
      <c r="D27" s="32" t="s">
        <v>726</v>
      </c>
      <c r="E27" s="5" t="s">
        <v>1</v>
      </c>
      <c r="F27" s="2" t="str">
        <f t="shared" si="1"/>
        <v/>
      </c>
      <c r="G27" s="2" t="str">
        <f t="shared" si="2"/>
        <v/>
      </c>
      <c r="H27" s="2">
        <f t="shared" si="3"/>
        <v>1</v>
      </c>
      <c r="I27" s="2">
        <f t="shared" si="4"/>
        <v>1</v>
      </c>
      <c r="J27" s="2" t="str">
        <f t="shared" si="5"/>
        <v/>
      </c>
      <c r="L27" s="2"/>
      <c r="M27" s="2"/>
    </row>
    <row r="28" spans="1:13" x14ac:dyDescent="0.3">
      <c r="A28" s="31" t="s">
        <v>726</v>
      </c>
      <c r="B28" s="8" t="s">
        <v>1</v>
      </c>
      <c r="C28" s="8" t="s">
        <v>1</v>
      </c>
      <c r="D28" s="32" t="s">
        <v>726</v>
      </c>
      <c r="E28" s="5" t="s">
        <v>1</v>
      </c>
      <c r="F28" s="2">
        <f t="shared" si="1"/>
        <v>1</v>
      </c>
      <c r="G28" s="2" t="str">
        <f t="shared" si="2"/>
        <v/>
      </c>
      <c r="H28" s="2" t="str">
        <f t="shared" si="3"/>
        <v/>
      </c>
      <c r="I28" s="2">
        <f t="shared" si="4"/>
        <v>1</v>
      </c>
      <c r="J28" s="2" t="str">
        <f t="shared" si="5"/>
        <v/>
      </c>
      <c r="L28" s="2"/>
      <c r="M28" s="2"/>
    </row>
    <row r="29" spans="1:13" x14ac:dyDescent="0.3">
      <c r="A29" s="31" t="s">
        <v>726</v>
      </c>
      <c r="B29" s="8" t="s">
        <v>1</v>
      </c>
      <c r="C29" s="8" t="s">
        <v>1</v>
      </c>
      <c r="D29" s="32" t="s">
        <v>726</v>
      </c>
      <c r="E29" s="5" t="s">
        <v>1</v>
      </c>
      <c r="F29" s="2">
        <f t="shared" si="1"/>
        <v>1</v>
      </c>
      <c r="G29" s="2" t="str">
        <f t="shared" si="2"/>
        <v/>
      </c>
      <c r="H29" s="2" t="str">
        <f t="shared" si="3"/>
        <v/>
      </c>
      <c r="I29" s="2">
        <f t="shared" si="4"/>
        <v>1</v>
      </c>
      <c r="J29" s="2" t="str">
        <f t="shared" si="5"/>
        <v/>
      </c>
      <c r="L29" s="2"/>
      <c r="M29" s="2"/>
    </row>
    <row r="30" spans="1:13" x14ac:dyDescent="0.3">
      <c r="A30" s="7" t="s">
        <v>1</v>
      </c>
      <c r="B30" s="8" t="s">
        <v>1</v>
      </c>
      <c r="C30" s="32" t="s">
        <v>726</v>
      </c>
      <c r="D30" s="8" t="s">
        <v>1</v>
      </c>
      <c r="E30" s="5" t="s">
        <v>1</v>
      </c>
      <c r="F30" s="2" t="str">
        <f t="shared" si="1"/>
        <v/>
      </c>
      <c r="G30" s="2" t="str">
        <f t="shared" si="2"/>
        <v/>
      </c>
      <c r="H30" s="2">
        <f t="shared" si="3"/>
        <v>1</v>
      </c>
      <c r="I30" s="2" t="str">
        <f t="shared" si="4"/>
        <v/>
      </c>
      <c r="J30" s="2" t="str">
        <f t="shared" si="5"/>
        <v/>
      </c>
      <c r="L30" s="2"/>
      <c r="M30" s="2"/>
    </row>
    <row r="31" spans="1:13" x14ac:dyDescent="0.3">
      <c r="A31" s="7" t="s">
        <v>1</v>
      </c>
      <c r="B31" s="8" t="s">
        <v>1</v>
      </c>
      <c r="C31" s="32" t="s">
        <v>726</v>
      </c>
      <c r="D31" s="8" t="s">
        <v>1</v>
      </c>
      <c r="E31" s="5" t="s">
        <v>1</v>
      </c>
      <c r="F31" s="2" t="str">
        <f t="shared" si="1"/>
        <v/>
      </c>
      <c r="G31" s="2" t="str">
        <f t="shared" si="2"/>
        <v/>
      </c>
      <c r="H31" s="2">
        <f t="shared" si="3"/>
        <v>1</v>
      </c>
      <c r="I31" s="2" t="str">
        <f t="shared" si="4"/>
        <v/>
      </c>
      <c r="J31" s="2" t="str">
        <f t="shared" si="5"/>
        <v/>
      </c>
      <c r="L31" s="2"/>
      <c r="M31" s="2"/>
    </row>
    <row r="32" spans="1:13" x14ac:dyDescent="0.3">
      <c r="A32" s="31" t="s">
        <v>726</v>
      </c>
      <c r="B32" s="8" t="s">
        <v>1</v>
      </c>
      <c r="C32" s="32" t="s">
        <v>726</v>
      </c>
      <c r="D32" s="8" t="s">
        <v>1</v>
      </c>
      <c r="E32" s="5" t="s">
        <v>1</v>
      </c>
      <c r="F32" s="2">
        <f t="shared" si="1"/>
        <v>1</v>
      </c>
      <c r="G32" s="2" t="str">
        <f t="shared" si="2"/>
        <v/>
      </c>
      <c r="H32" s="2">
        <f t="shared" si="3"/>
        <v>1</v>
      </c>
      <c r="I32" s="2" t="str">
        <f t="shared" si="4"/>
        <v/>
      </c>
      <c r="J32" s="2" t="str">
        <f t="shared" si="5"/>
        <v/>
      </c>
      <c r="L32" s="2"/>
      <c r="M32" s="2"/>
    </row>
    <row r="33" spans="1:13" x14ac:dyDescent="0.3">
      <c r="A33" s="7" t="s">
        <v>1</v>
      </c>
      <c r="B33" s="8" t="s">
        <v>1</v>
      </c>
      <c r="C33" s="32" t="s">
        <v>726</v>
      </c>
      <c r="D33" s="8" t="s">
        <v>1</v>
      </c>
      <c r="E33" s="5" t="s">
        <v>1</v>
      </c>
      <c r="F33" s="2" t="str">
        <f t="shared" si="1"/>
        <v/>
      </c>
      <c r="G33" s="2" t="str">
        <f t="shared" si="2"/>
        <v/>
      </c>
      <c r="H33" s="2">
        <f t="shared" si="3"/>
        <v>1</v>
      </c>
      <c r="I33" s="2" t="str">
        <f t="shared" si="4"/>
        <v/>
      </c>
      <c r="J33" s="2" t="str">
        <f t="shared" si="5"/>
        <v/>
      </c>
      <c r="L33" s="2"/>
      <c r="M33" s="2"/>
    </row>
    <row r="34" spans="1:13" x14ac:dyDescent="0.3">
      <c r="A34" s="7" t="s">
        <v>1</v>
      </c>
      <c r="B34" s="8" t="s">
        <v>1</v>
      </c>
      <c r="C34" s="32" t="s">
        <v>726</v>
      </c>
      <c r="D34" s="8" t="s">
        <v>1</v>
      </c>
      <c r="E34" s="5" t="s">
        <v>1</v>
      </c>
      <c r="F34" s="2" t="str">
        <f t="shared" si="1"/>
        <v/>
      </c>
      <c r="G34" s="2" t="str">
        <f t="shared" si="2"/>
        <v/>
      </c>
      <c r="H34" s="2">
        <f t="shared" si="3"/>
        <v>1</v>
      </c>
      <c r="I34" s="2" t="str">
        <f t="shared" si="4"/>
        <v/>
      </c>
      <c r="J34" s="2" t="str">
        <f t="shared" si="5"/>
        <v/>
      </c>
      <c r="L34" s="2"/>
      <c r="M34" s="2"/>
    </row>
    <row r="35" spans="1:13" x14ac:dyDescent="0.3">
      <c r="A35" s="31" t="s">
        <v>726</v>
      </c>
      <c r="B35" s="8" t="s">
        <v>1</v>
      </c>
      <c r="C35" s="32" t="s">
        <v>726</v>
      </c>
      <c r="D35" s="32" t="s">
        <v>726</v>
      </c>
      <c r="E35" s="5" t="s">
        <v>1</v>
      </c>
      <c r="F35" s="2">
        <f t="shared" si="1"/>
        <v>1</v>
      </c>
      <c r="G35" s="2" t="str">
        <f t="shared" si="2"/>
        <v/>
      </c>
      <c r="H35" s="2">
        <f t="shared" si="3"/>
        <v>1</v>
      </c>
      <c r="I35" s="2">
        <f t="shared" si="4"/>
        <v>1</v>
      </c>
      <c r="J35" s="2" t="str">
        <f t="shared" si="5"/>
        <v/>
      </c>
      <c r="L35" s="2"/>
      <c r="M35" s="2"/>
    </row>
    <row r="36" spans="1:13" x14ac:dyDescent="0.3">
      <c r="A36" s="31" t="s">
        <v>726</v>
      </c>
      <c r="B36" s="8" t="s">
        <v>1</v>
      </c>
      <c r="C36" s="32" t="s">
        <v>726</v>
      </c>
      <c r="D36" s="8" t="s">
        <v>1</v>
      </c>
      <c r="E36" s="5" t="s">
        <v>1</v>
      </c>
      <c r="F36" s="2">
        <f t="shared" si="1"/>
        <v>1</v>
      </c>
      <c r="G36" s="2" t="str">
        <f t="shared" si="2"/>
        <v/>
      </c>
      <c r="H36" s="2">
        <f t="shared" si="3"/>
        <v>1</v>
      </c>
      <c r="I36" s="2" t="str">
        <f t="shared" si="4"/>
        <v/>
      </c>
      <c r="J36" s="2" t="str">
        <f t="shared" si="5"/>
        <v/>
      </c>
      <c r="L36" s="2"/>
      <c r="M36" s="2"/>
    </row>
    <row r="37" spans="1:13" x14ac:dyDescent="0.3">
      <c r="A37" s="7" t="s">
        <v>1</v>
      </c>
      <c r="B37" s="8" t="s">
        <v>1</v>
      </c>
      <c r="C37" s="32" t="s">
        <v>726</v>
      </c>
      <c r="D37" s="32" t="s">
        <v>726</v>
      </c>
      <c r="E37" s="5" t="s">
        <v>1</v>
      </c>
      <c r="F37" s="2" t="str">
        <f t="shared" si="1"/>
        <v/>
      </c>
      <c r="G37" s="2" t="str">
        <f t="shared" si="2"/>
        <v/>
      </c>
      <c r="H37" s="2">
        <f t="shared" si="3"/>
        <v>1</v>
      </c>
      <c r="I37" s="2">
        <f t="shared" si="4"/>
        <v>1</v>
      </c>
      <c r="J37" s="2" t="str">
        <f t="shared" si="5"/>
        <v/>
      </c>
      <c r="L37" s="2"/>
      <c r="M37" s="2"/>
    </row>
    <row r="38" spans="1:13" x14ac:dyDescent="0.3">
      <c r="A38" s="31" t="s">
        <v>726</v>
      </c>
      <c r="B38" s="8" t="s">
        <v>1</v>
      </c>
      <c r="C38" s="32" t="s">
        <v>726</v>
      </c>
      <c r="D38" s="8" t="s">
        <v>1</v>
      </c>
      <c r="E38" s="5" t="s">
        <v>1</v>
      </c>
      <c r="F38" s="2">
        <f t="shared" si="1"/>
        <v>1</v>
      </c>
      <c r="G38" s="2" t="str">
        <f t="shared" si="2"/>
        <v/>
      </c>
      <c r="H38" s="2">
        <f t="shared" si="3"/>
        <v>1</v>
      </c>
      <c r="I38" s="2" t="str">
        <f t="shared" si="4"/>
        <v/>
      </c>
      <c r="J38" s="2" t="str">
        <f t="shared" si="5"/>
        <v/>
      </c>
      <c r="L38" s="2"/>
      <c r="M38" s="2"/>
    </row>
    <row r="39" spans="1:13" x14ac:dyDescent="0.3">
      <c r="A39" s="7" t="s">
        <v>1</v>
      </c>
      <c r="B39" s="8" t="s">
        <v>1</v>
      </c>
      <c r="C39" s="32" t="s">
        <v>726</v>
      </c>
      <c r="D39" s="32" t="s">
        <v>726</v>
      </c>
      <c r="E39" s="5" t="s">
        <v>1</v>
      </c>
      <c r="F39" s="2" t="str">
        <f t="shared" si="1"/>
        <v/>
      </c>
      <c r="G39" s="2" t="str">
        <f t="shared" si="2"/>
        <v/>
      </c>
      <c r="H39" s="2">
        <f t="shared" si="3"/>
        <v>1</v>
      </c>
      <c r="I39" s="2">
        <f t="shared" si="4"/>
        <v>1</v>
      </c>
      <c r="J39" s="2" t="str">
        <f t="shared" si="5"/>
        <v/>
      </c>
      <c r="L39" s="2"/>
      <c r="M39" s="2"/>
    </row>
    <row r="40" spans="1:13" x14ac:dyDescent="0.3">
      <c r="A40" s="7" t="s">
        <v>1</v>
      </c>
      <c r="B40" s="8" t="s">
        <v>1</v>
      </c>
      <c r="C40" s="32" t="s">
        <v>726</v>
      </c>
      <c r="D40" s="32" t="s">
        <v>726</v>
      </c>
      <c r="E40" s="30" t="s">
        <v>726</v>
      </c>
      <c r="F40" s="2" t="str">
        <f t="shared" si="1"/>
        <v/>
      </c>
      <c r="G40" s="2" t="str">
        <f t="shared" si="2"/>
        <v/>
      </c>
      <c r="H40" s="2">
        <f t="shared" si="3"/>
        <v>1</v>
      </c>
      <c r="I40" s="2">
        <f t="shared" si="4"/>
        <v>1</v>
      </c>
      <c r="J40" s="2">
        <f t="shared" si="5"/>
        <v>1</v>
      </c>
      <c r="L40" s="2"/>
      <c r="M40" s="2"/>
    </row>
    <row r="41" spans="1:13" x14ac:dyDescent="0.3">
      <c r="A41" s="31" t="s">
        <v>726</v>
      </c>
      <c r="B41" s="8" t="s">
        <v>1</v>
      </c>
      <c r="C41" s="8" t="s">
        <v>1</v>
      </c>
      <c r="D41" s="8" t="s">
        <v>1</v>
      </c>
      <c r="E41" s="30" t="s">
        <v>726</v>
      </c>
      <c r="F41" s="2">
        <f t="shared" si="1"/>
        <v>1</v>
      </c>
      <c r="G41" s="2" t="str">
        <f t="shared" si="2"/>
        <v/>
      </c>
      <c r="H41" s="2" t="str">
        <f t="shared" si="3"/>
        <v/>
      </c>
      <c r="I41" s="2" t="str">
        <f t="shared" si="4"/>
        <v/>
      </c>
      <c r="J41" s="2">
        <f t="shared" si="5"/>
        <v>1</v>
      </c>
      <c r="L41" s="2"/>
      <c r="M41" s="2"/>
    </row>
    <row r="42" spans="1:13" x14ac:dyDescent="0.3">
      <c r="A42" s="31" t="s">
        <v>726</v>
      </c>
      <c r="B42" s="8" t="s">
        <v>1</v>
      </c>
      <c r="C42" s="8" t="s">
        <v>1</v>
      </c>
      <c r="D42" s="32" t="s">
        <v>726</v>
      </c>
      <c r="E42" s="30" t="s">
        <v>726</v>
      </c>
      <c r="F42" s="2">
        <f t="shared" si="1"/>
        <v>1</v>
      </c>
      <c r="G42" s="2" t="str">
        <f t="shared" si="2"/>
        <v/>
      </c>
      <c r="H42" s="2" t="str">
        <f t="shared" si="3"/>
        <v/>
      </c>
      <c r="I42" s="2">
        <f t="shared" si="4"/>
        <v>1</v>
      </c>
      <c r="J42" s="2">
        <f t="shared" si="5"/>
        <v>1</v>
      </c>
      <c r="L42" s="2"/>
      <c r="M42" s="2"/>
    </row>
    <row r="43" spans="1:13" x14ac:dyDescent="0.3">
      <c r="A43" s="7" t="s">
        <v>1</v>
      </c>
      <c r="B43" s="8" t="s">
        <v>1</v>
      </c>
      <c r="C43" s="8" t="s">
        <v>1</v>
      </c>
      <c r="D43" s="32" t="s">
        <v>726</v>
      </c>
      <c r="E43" s="5" t="s">
        <v>1</v>
      </c>
      <c r="F43" s="2" t="str">
        <f t="shared" si="1"/>
        <v/>
      </c>
      <c r="G43" s="2" t="str">
        <f t="shared" si="2"/>
        <v/>
      </c>
      <c r="H43" s="2" t="str">
        <f t="shared" si="3"/>
        <v/>
      </c>
      <c r="I43" s="2">
        <f t="shared" si="4"/>
        <v>1</v>
      </c>
      <c r="J43" s="2" t="str">
        <f t="shared" si="5"/>
        <v/>
      </c>
      <c r="L43" s="2"/>
      <c r="M43" s="2"/>
    </row>
    <row r="44" spans="1:13" x14ac:dyDescent="0.3">
      <c r="A44" s="31" t="s">
        <v>726</v>
      </c>
      <c r="B44" s="8" t="s">
        <v>1</v>
      </c>
      <c r="C44" s="32" t="s">
        <v>726</v>
      </c>
      <c r="D44" s="32" t="s">
        <v>726</v>
      </c>
      <c r="E44" s="5" t="s">
        <v>1</v>
      </c>
      <c r="F44" s="2">
        <f t="shared" si="1"/>
        <v>1</v>
      </c>
      <c r="G44" s="2" t="str">
        <f t="shared" si="2"/>
        <v/>
      </c>
      <c r="H44" s="2">
        <f t="shared" si="3"/>
        <v>1</v>
      </c>
      <c r="I44" s="2">
        <f t="shared" si="4"/>
        <v>1</v>
      </c>
      <c r="J44" s="2" t="str">
        <f t="shared" si="5"/>
        <v/>
      </c>
      <c r="L44" s="2"/>
      <c r="M44" s="2"/>
    </row>
    <row r="45" spans="1:13" x14ac:dyDescent="0.3">
      <c r="A45" s="7" t="s">
        <v>1</v>
      </c>
      <c r="B45" s="8" t="s">
        <v>1</v>
      </c>
      <c r="C45" s="32" t="s">
        <v>726</v>
      </c>
      <c r="D45" s="8" t="s">
        <v>1</v>
      </c>
      <c r="E45" s="5" t="s">
        <v>1</v>
      </c>
      <c r="F45" s="2" t="str">
        <f t="shared" si="1"/>
        <v/>
      </c>
      <c r="G45" s="2" t="str">
        <f t="shared" si="2"/>
        <v/>
      </c>
      <c r="H45" s="2">
        <f t="shared" si="3"/>
        <v>1</v>
      </c>
      <c r="I45" s="2" t="str">
        <f t="shared" si="4"/>
        <v/>
      </c>
      <c r="J45" s="2" t="str">
        <f t="shared" si="5"/>
        <v/>
      </c>
      <c r="L45" s="2"/>
      <c r="M45" s="2"/>
    </row>
    <row r="46" spans="1:13" x14ac:dyDescent="0.3">
      <c r="A46" s="31" t="s">
        <v>726</v>
      </c>
      <c r="B46" s="8" t="s">
        <v>1</v>
      </c>
      <c r="C46" s="32" t="s">
        <v>726</v>
      </c>
      <c r="D46" s="32" t="s">
        <v>726</v>
      </c>
      <c r="E46" s="5" t="s">
        <v>1</v>
      </c>
      <c r="F46" s="2">
        <f t="shared" si="1"/>
        <v>1</v>
      </c>
      <c r="G46" s="2" t="str">
        <f t="shared" si="2"/>
        <v/>
      </c>
      <c r="H46" s="2">
        <f t="shared" si="3"/>
        <v>1</v>
      </c>
      <c r="I46" s="2">
        <f t="shared" si="4"/>
        <v>1</v>
      </c>
      <c r="J46" s="2" t="str">
        <f t="shared" si="5"/>
        <v/>
      </c>
      <c r="L46" s="2"/>
      <c r="M46" s="2"/>
    </row>
    <row r="47" spans="1:13" x14ac:dyDescent="0.3">
      <c r="A47" s="31" t="s">
        <v>726</v>
      </c>
      <c r="B47" s="8" t="s">
        <v>1</v>
      </c>
      <c r="C47" s="8" t="s">
        <v>1</v>
      </c>
      <c r="D47" s="8" t="s">
        <v>1</v>
      </c>
      <c r="E47" s="5" t="s">
        <v>1</v>
      </c>
      <c r="F47" s="2">
        <f t="shared" si="1"/>
        <v>1</v>
      </c>
      <c r="G47" s="2" t="str">
        <f t="shared" si="2"/>
        <v/>
      </c>
      <c r="H47" s="2" t="str">
        <f t="shared" si="3"/>
        <v/>
      </c>
      <c r="I47" s="2" t="str">
        <f t="shared" si="4"/>
        <v/>
      </c>
      <c r="J47" s="2" t="str">
        <f t="shared" si="5"/>
        <v/>
      </c>
      <c r="L47" s="2"/>
      <c r="M47" s="2"/>
    </row>
    <row r="48" spans="1:13" x14ac:dyDescent="0.3">
      <c r="A48" s="31" t="s">
        <v>726</v>
      </c>
      <c r="B48" s="8" t="s">
        <v>1</v>
      </c>
      <c r="C48" s="8" t="s">
        <v>1</v>
      </c>
      <c r="D48" s="8" t="s">
        <v>1</v>
      </c>
      <c r="E48" s="5" t="s">
        <v>1</v>
      </c>
      <c r="F48" s="2">
        <f t="shared" si="1"/>
        <v>1</v>
      </c>
      <c r="G48" s="2" t="str">
        <f t="shared" si="2"/>
        <v/>
      </c>
      <c r="H48" s="2" t="str">
        <f t="shared" si="3"/>
        <v/>
      </c>
      <c r="I48" s="2" t="str">
        <f t="shared" si="4"/>
        <v/>
      </c>
      <c r="J48" s="2" t="str">
        <f t="shared" si="5"/>
        <v/>
      </c>
      <c r="L48" s="2"/>
      <c r="M48" s="2"/>
    </row>
    <row r="49" spans="1:13" x14ac:dyDescent="0.3">
      <c r="A49" s="7" t="s">
        <v>1</v>
      </c>
      <c r="B49" s="8" t="s">
        <v>1</v>
      </c>
      <c r="C49" s="32" t="s">
        <v>726</v>
      </c>
      <c r="D49" s="8" t="s">
        <v>1</v>
      </c>
      <c r="E49" s="5" t="s">
        <v>1</v>
      </c>
      <c r="F49" s="2" t="str">
        <f t="shared" si="1"/>
        <v/>
      </c>
      <c r="G49" s="2" t="str">
        <f t="shared" si="2"/>
        <v/>
      </c>
      <c r="H49" s="2">
        <f t="shared" si="3"/>
        <v>1</v>
      </c>
      <c r="I49" s="2" t="str">
        <f t="shared" si="4"/>
        <v/>
      </c>
      <c r="J49" s="2" t="str">
        <f t="shared" si="5"/>
        <v/>
      </c>
      <c r="L49" s="2"/>
      <c r="M49" s="2"/>
    </row>
    <row r="50" spans="1:13" x14ac:dyDescent="0.3">
      <c r="A50" s="31" t="s">
        <v>726</v>
      </c>
      <c r="B50" s="32" t="s">
        <v>726</v>
      </c>
      <c r="C50" s="32" t="s">
        <v>726</v>
      </c>
      <c r="D50" s="32" t="s">
        <v>726</v>
      </c>
      <c r="E50" s="30" t="s">
        <v>726</v>
      </c>
      <c r="F50" s="2">
        <f t="shared" si="1"/>
        <v>1</v>
      </c>
      <c r="G50" s="2">
        <f t="shared" si="2"/>
        <v>1</v>
      </c>
      <c r="H50" s="2">
        <f t="shared" si="3"/>
        <v>1</v>
      </c>
      <c r="I50" s="2">
        <f t="shared" si="4"/>
        <v>1</v>
      </c>
      <c r="J50" s="2">
        <f t="shared" si="5"/>
        <v>1</v>
      </c>
      <c r="L50" s="2"/>
      <c r="M50" s="2"/>
    </row>
    <row r="51" spans="1:13" x14ac:dyDescent="0.3">
      <c r="A51" s="31" t="s">
        <v>726</v>
      </c>
      <c r="B51" s="8" t="s">
        <v>1</v>
      </c>
      <c r="C51" s="8" t="s">
        <v>1</v>
      </c>
      <c r="D51" s="32" t="s">
        <v>726</v>
      </c>
      <c r="E51" s="30" t="s">
        <v>726</v>
      </c>
      <c r="F51" s="2">
        <f t="shared" si="1"/>
        <v>1</v>
      </c>
      <c r="G51" s="2" t="str">
        <f t="shared" si="2"/>
        <v/>
      </c>
      <c r="H51" s="2" t="str">
        <f t="shared" si="3"/>
        <v/>
      </c>
      <c r="I51" s="2">
        <f t="shared" si="4"/>
        <v>1</v>
      </c>
      <c r="J51" s="2">
        <f t="shared" si="5"/>
        <v>1</v>
      </c>
      <c r="L51" s="2"/>
      <c r="M51" s="2"/>
    </row>
    <row r="52" spans="1:13" x14ac:dyDescent="0.3">
      <c r="A52" s="31" t="s">
        <v>726</v>
      </c>
      <c r="B52" s="8" t="s">
        <v>1</v>
      </c>
      <c r="C52" s="32" t="s">
        <v>726</v>
      </c>
      <c r="D52" s="32" t="s">
        <v>726</v>
      </c>
      <c r="E52" s="5" t="s">
        <v>1</v>
      </c>
      <c r="F52" s="2">
        <f t="shared" si="1"/>
        <v>1</v>
      </c>
      <c r="G52" s="2" t="str">
        <f t="shared" si="2"/>
        <v/>
      </c>
      <c r="H52" s="2">
        <f t="shared" si="3"/>
        <v>1</v>
      </c>
      <c r="I52" s="2">
        <f t="shared" si="4"/>
        <v>1</v>
      </c>
      <c r="J52" s="2" t="str">
        <f t="shared" si="5"/>
        <v/>
      </c>
      <c r="L52" s="2"/>
      <c r="M52" s="2"/>
    </row>
    <row r="53" spans="1:13" x14ac:dyDescent="0.3">
      <c r="A53" s="31" t="s">
        <v>726</v>
      </c>
      <c r="B53" s="32" t="s">
        <v>726</v>
      </c>
      <c r="C53" s="32" t="s">
        <v>726</v>
      </c>
      <c r="D53" s="8" t="s">
        <v>1</v>
      </c>
      <c r="E53" s="5" t="s">
        <v>1</v>
      </c>
      <c r="F53" s="2">
        <f t="shared" si="1"/>
        <v>1</v>
      </c>
      <c r="G53" s="2">
        <f t="shared" si="2"/>
        <v>1</v>
      </c>
      <c r="H53" s="2">
        <f t="shared" si="3"/>
        <v>1</v>
      </c>
      <c r="I53" s="2" t="str">
        <f t="shared" si="4"/>
        <v/>
      </c>
      <c r="J53" s="2" t="str">
        <f t="shared" si="5"/>
        <v/>
      </c>
      <c r="L53" s="2"/>
      <c r="M53" s="2"/>
    </row>
    <row r="54" spans="1:13" x14ac:dyDescent="0.3">
      <c r="A54" s="31" t="s">
        <v>726</v>
      </c>
      <c r="B54" s="8" t="s">
        <v>1</v>
      </c>
      <c r="C54" s="8" t="s">
        <v>1</v>
      </c>
      <c r="D54" s="32" t="s">
        <v>726</v>
      </c>
      <c r="E54" s="5" t="s">
        <v>1</v>
      </c>
      <c r="F54" s="2">
        <f t="shared" si="1"/>
        <v>1</v>
      </c>
      <c r="G54" s="2" t="str">
        <f t="shared" si="2"/>
        <v/>
      </c>
      <c r="H54" s="2" t="str">
        <f t="shared" si="3"/>
        <v/>
      </c>
      <c r="I54" s="2">
        <f t="shared" si="4"/>
        <v>1</v>
      </c>
      <c r="J54" s="2" t="str">
        <f t="shared" si="5"/>
        <v/>
      </c>
      <c r="L54" s="2"/>
      <c r="M54" s="2"/>
    </row>
    <row r="55" spans="1:13" x14ac:dyDescent="0.3">
      <c r="A55" s="31" t="s">
        <v>726</v>
      </c>
      <c r="B55" s="8" t="s">
        <v>1</v>
      </c>
      <c r="C55" s="8" t="s">
        <v>1</v>
      </c>
      <c r="D55" s="8" t="s">
        <v>1</v>
      </c>
      <c r="E55" s="5" t="s">
        <v>1</v>
      </c>
      <c r="F55" s="2">
        <f t="shared" si="1"/>
        <v>1</v>
      </c>
      <c r="G55" s="2" t="str">
        <f t="shared" si="2"/>
        <v/>
      </c>
      <c r="H55" s="2" t="str">
        <f t="shared" si="3"/>
        <v/>
      </c>
      <c r="I55" s="2" t="str">
        <f t="shared" si="4"/>
        <v/>
      </c>
      <c r="J55" s="2" t="str">
        <f t="shared" si="5"/>
        <v/>
      </c>
      <c r="L55" s="2"/>
      <c r="M55" s="2"/>
    </row>
    <row r="56" spans="1:13" x14ac:dyDescent="0.3">
      <c r="A56" s="21" t="s">
        <v>1</v>
      </c>
      <c r="B56" s="22" t="s">
        <v>1</v>
      </c>
      <c r="C56" s="22" t="s">
        <v>1</v>
      </c>
      <c r="D56" s="32" t="s">
        <v>726</v>
      </c>
      <c r="E56" s="30" t="s">
        <v>726</v>
      </c>
      <c r="F56" s="2" t="str">
        <f t="shared" si="1"/>
        <v/>
      </c>
      <c r="G56" s="2" t="str">
        <f t="shared" si="2"/>
        <v/>
      </c>
      <c r="H56" s="2" t="str">
        <f t="shared" si="3"/>
        <v/>
      </c>
      <c r="I56" s="2">
        <f t="shared" si="4"/>
        <v>1</v>
      </c>
      <c r="J56" s="2">
        <f t="shared" si="5"/>
        <v>1</v>
      </c>
      <c r="L56" s="2"/>
      <c r="M56" s="2"/>
    </row>
    <row r="57" spans="1:13" x14ac:dyDescent="0.3">
      <c r="A57" s="21" t="s">
        <v>1</v>
      </c>
      <c r="B57" s="22" t="s">
        <v>1</v>
      </c>
      <c r="C57" s="32" t="s">
        <v>726</v>
      </c>
      <c r="D57" s="32" t="s">
        <v>726</v>
      </c>
      <c r="E57" s="29" t="s">
        <v>1</v>
      </c>
      <c r="F57" s="2" t="str">
        <f t="shared" si="1"/>
        <v/>
      </c>
      <c r="G57" s="2" t="str">
        <f t="shared" si="2"/>
        <v/>
      </c>
      <c r="H57" s="2">
        <f t="shared" si="3"/>
        <v>1</v>
      </c>
      <c r="I57" s="2">
        <f t="shared" si="4"/>
        <v>1</v>
      </c>
      <c r="J57" s="2" t="str">
        <f t="shared" si="5"/>
        <v/>
      </c>
      <c r="L57" s="2"/>
      <c r="M57" s="2"/>
    </row>
    <row r="58" spans="1:13" x14ac:dyDescent="0.3">
      <c r="A58" s="21" t="s">
        <v>1</v>
      </c>
      <c r="B58" s="22" t="s">
        <v>1</v>
      </c>
      <c r="C58" s="32" t="s">
        <v>726</v>
      </c>
      <c r="D58" s="22" t="s">
        <v>1</v>
      </c>
      <c r="E58" s="29" t="s">
        <v>1</v>
      </c>
      <c r="F58" s="2" t="str">
        <f t="shared" si="1"/>
        <v/>
      </c>
      <c r="G58" s="2" t="str">
        <f t="shared" si="2"/>
        <v/>
      </c>
      <c r="H58" s="2">
        <f t="shared" si="3"/>
        <v>1</v>
      </c>
      <c r="I58" s="2" t="str">
        <f t="shared" si="4"/>
        <v/>
      </c>
      <c r="J58" s="2" t="str">
        <f t="shared" si="5"/>
        <v/>
      </c>
      <c r="L58" s="2"/>
      <c r="M58" s="2"/>
    </row>
    <row r="59" spans="1:13" x14ac:dyDescent="0.3">
      <c r="A59" s="21" t="s">
        <v>1</v>
      </c>
      <c r="B59" s="22" t="s">
        <v>1</v>
      </c>
      <c r="C59" s="32" t="s">
        <v>726</v>
      </c>
      <c r="D59" s="32" t="s">
        <v>726</v>
      </c>
      <c r="E59" s="29" t="s">
        <v>1</v>
      </c>
      <c r="F59" s="2" t="str">
        <f t="shared" si="1"/>
        <v/>
      </c>
      <c r="G59" s="2" t="str">
        <f t="shared" si="2"/>
        <v/>
      </c>
      <c r="H59" s="2">
        <f t="shared" si="3"/>
        <v>1</v>
      </c>
      <c r="I59" s="2">
        <f t="shared" si="4"/>
        <v>1</v>
      </c>
      <c r="J59" s="2" t="str">
        <f t="shared" si="5"/>
        <v/>
      </c>
      <c r="L59" s="2"/>
      <c r="M59" s="2"/>
    </row>
    <row r="60" spans="1:13" x14ac:dyDescent="0.3">
      <c r="A60" s="31" t="s">
        <v>726</v>
      </c>
      <c r="B60" s="8" t="s">
        <v>1</v>
      </c>
      <c r="C60" s="8" t="s">
        <v>1</v>
      </c>
      <c r="D60" s="8" t="s">
        <v>1</v>
      </c>
      <c r="E60" s="5" t="s">
        <v>1</v>
      </c>
      <c r="F60" s="2">
        <f t="shared" si="1"/>
        <v>1</v>
      </c>
      <c r="G60" s="2" t="str">
        <f t="shared" si="2"/>
        <v/>
      </c>
      <c r="H60" s="2" t="str">
        <f t="shared" si="3"/>
        <v/>
      </c>
      <c r="I60" s="2" t="str">
        <f t="shared" si="4"/>
        <v/>
      </c>
      <c r="J60" s="2" t="str">
        <f t="shared" si="5"/>
        <v/>
      </c>
      <c r="L60" s="2"/>
      <c r="M60" s="2"/>
    </row>
    <row r="61" spans="1:13" x14ac:dyDescent="0.3">
      <c r="A61" s="7" t="s">
        <v>1</v>
      </c>
      <c r="B61" s="8" t="s">
        <v>1</v>
      </c>
      <c r="C61" s="8" t="s">
        <v>1</v>
      </c>
      <c r="D61" s="32" t="s">
        <v>726</v>
      </c>
      <c r="E61" s="5" t="s">
        <v>1</v>
      </c>
      <c r="F61" s="2" t="str">
        <f t="shared" si="1"/>
        <v/>
      </c>
      <c r="G61" s="2" t="str">
        <f t="shared" si="2"/>
        <v/>
      </c>
      <c r="H61" s="2" t="str">
        <f t="shared" si="3"/>
        <v/>
      </c>
      <c r="I61" s="2">
        <f t="shared" si="4"/>
        <v>1</v>
      </c>
      <c r="J61" s="2" t="str">
        <f t="shared" si="5"/>
        <v/>
      </c>
      <c r="L61" s="2"/>
      <c r="M61" s="2"/>
    </row>
    <row r="62" spans="1:13" x14ac:dyDescent="0.3">
      <c r="A62" s="7" t="s">
        <v>1</v>
      </c>
      <c r="B62" s="8" t="s">
        <v>1</v>
      </c>
      <c r="C62" s="8" t="s">
        <v>1</v>
      </c>
      <c r="D62" s="8" t="s">
        <v>1</v>
      </c>
      <c r="E62" s="5" t="s">
        <v>1</v>
      </c>
      <c r="F62" s="2" t="str">
        <f t="shared" si="1"/>
        <v/>
      </c>
      <c r="G62" s="2" t="str">
        <f t="shared" si="2"/>
        <v/>
      </c>
      <c r="H62" s="2" t="str">
        <f t="shared" si="3"/>
        <v/>
      </c>
      <c r="I62" s="2" t="str">
        <f t="shared" si="4"/>
        <v/>
      </c>
      <c r="J62" s="2" t="str">
        <f t="shared" si="5"/>
        <v/>
      </c>
      <c r="K62" s="40">
        <v>1</v>
      </c>
      <c r="L62" s="2"/>
      <c r="M62" s="2"/>
    </row>
    <row r="63" spans="1:13" x14ac:dyDescent="0.3">
      <c r="A63" s="7" t="s">
        <v>1</v>
      </c>
      <c r="B63" s="8" t="s">
        <v>1</v>
      </c>
      <c r="C63" s="8" t="s">
        <v>1</v>
      </c>
      <c r="D63" s="32" t="s">
        <v>726</v>
      </c>
      <c r="E63" s="5" t="s">
        <v>1</v>
      </c>
      <c r="F63" s="2" t="str">
        <f t="shared" si="1"/>
        <v/>
      </c>
      <c r="G63" s="2" t="str">
        <f t="shared" si="2"/>
        <v/>
      </c>
      <c r="H63" s="2" t="str">
        <f t="shared" si="3"/>
        <v/>
      </c>
      <c r="I63" s="2">
        <f t="shared" si="4"/>
        <v>1</v>
      </c>
      <c r="J63" s="2" t="str">
        <f t="shared" si="5"/>
        <v/>
      </c>
      <c r="L63" s="2"/>
      <c r="M63" s="2"/>
    </row>
    <row r="64" spans="1:13" x14ac:dyDescent="0.3">
      <c r="A64" s="7" t="s">
        <v>1</v>
      </c>
      <c r="B64" s="8" t="s">
        <v>1</v>
      </c>
      <c r="C64" s="32" t="s">
        <v>726</v>
      </c>
      <c r="D64" s="8" t="s">
        <v>1</v>
      </c>
      <c r="E64" s="5" t="s">
        <v>1</v>
      </c>
      <c r="F64" s="2" t="str">
        <f t="shared" si="1"/>
        <v/>
      </c>
      <c r="G64" s="2" t="str">
        <f t="shared" si="2"/>
        <v/>
      </c>
      <c r="H64" s="2">
        <f t="shared" si="3"/>
        <v>1</v>
      </c>
      <c r="I64" s="2" t="str">
        <f t="shared" si="4"/>
        <v/>
      </c>
      <c r="J64" s="2" t="str">
        <f t="shared" si="5"/>
        <v/>
      </c>
      <c r="L64" s="2"/>
      <c r="M64" s="2"/>
    </row>
    <row r="65" spans="1:13" x14ac:dyDescent="0.3">
      <c r="A65" s="7" t="s">
        <v>1</v>
      </c>
      <c r="B65" s="32" t="s">
        <v>726</v>
      </c>
      <c r="C65" s="32" t="s">
        <v>726</v>
      </c>
      <c r="D65" s="8" t="s">
        <v>1</v>
      </c>
      <c r="E65" s="5" t="s">
        <v>1</v>
      </c>
      <c r="F65" s="2" t="str">
        <f t="shared" si="1"/>
        <v/>
      </c>
      <c r="G65" s="2">
        <f t="shared" si="2"/>
        <v>1</v>
      </c>
      <c r="H65" s="2">
        <f t="shared" si="3"/>
        <v>1</v>
      </c>
      <c r="I65" s="2" t="str">
        <f t="shared" si="4"/>
        <v/>
      </c>
      <c r="J65" s="2" t="str">
        <f t="shared" si="5"/>
        <v/>
      </c>
      <c r="L65" s="2"/>
      <c r="M65" s="2"/>
    </row>
    <row r="66" spans="1:13" x14ac:dyDescent="0.3">
      <c r="A66" s="31" t="s">
        <v>726</v>
      </c>
      <c r="B66" s="8" t="s">
        <v>1</v>
      </c>
      <c r="C66" s="8" t="s">
        <v>1</v>
      </c>
      <c r="D66" s="8" t="s">
        <v>1</v>
      </c>
      <c r="E66" s="5" t="s">
        <v>1</v>
      </c>
      <c r="F66" s="2">
        <f t="shared" si="1"/>
        <v>1</v>
      </c>
      <c r="G66" s="2" t="str">
        <f t="shared" si="2"/>
        <v/>
      </c>
      <c r="H66" s="2" t="str">
        <f t="shared" si="3"/>
        <v/>
      </c>
      <c r="I66" s="2" t="str">
        <f t="shared" si="4"/>
        <v/>
      </c>
      <c r="J66" s="2" t="str">
        <f t="shared" si="5"/>
        <v/>
      </c>
      <c r="L66" s="2"/>
      <c r="M66" s="2"/>
    </row>
    <row r="67" spans="1:13" x14ac:dyDescent="0.3">
      <c r="A67" s="7" t="s">
        <v>1</v>
      </c>
      <c r="B67" s="8" t="s">
        <v>1</v>
      </c>
      <c r="C67" s="32" t="s">
        <v>726</v>
      </c>
      <c r="D67" s="32" t="s">
        <v>726</v>
      </c>
      <c r="E67" s="5" t="s">
        <v>1</v>
      </c>
      <c r="F67" s="2" t="str">
        <f t="shared" si="1"/>
        <v/>
      </c>
      <c r="G67" s="2" t="str">
        <f t="shared" si="2"/>
        <v/>
      </c>
      <c r="H67" s="2">
        <f t="shared" si="3"/>
        <v>1</v>
      </c>
      <c r="I67" s="2">
        <f t="shared" si="4"/>
        <v>1</v>
      </c>
      <c r="J67" s="2" t="str">
        <f t="shared" si="5"/>
        <v/>
      </c>
      <c r="L67" s="2"/>
      <c r="M67" s="2"/>
    </row>
    <row r="68" spans="1:13" x14ac:dyDescent="0.3">
      <c r="A68" s="7" t="s">
        <v>1</v>
      </c>
      <c r="B68" s="32" t="s">
        <v>726</v>
      </c>
      <c r="C68" s="32" t="s">
        <v>726</v>
      </c>
      <c r="D68" s="8" t="s">
        <v>1</v>
      </c>
      <c r="E68" s="5" t="s">
        <v>1</v>
      </c>
      <c r="F68" s="2" t="str">
        <f t="shared" ref="F68:F131" si="6">IF(A68="ü",1,"")</f>
        <v/>
      </c>
      <c r="G68" s="2">
        <f t="shared" si="2"/>
        <v>1</v>
      </c>
      <c r="H68" s="2">
        <f t="shared" si="3"/>
        <v>1</v>
      </c>
      <c r="I68" s="2" t="str">
        <f t="shared" si="4"/>
        <v/>
      </c>
      <c r="J68" s="2" t="str">
        <f t="shared" si="5"/>
        <v/>
      </c>
      <c r="L68" s="2"/>
      <c r="M68" s="2"/>
    </row>
    <row r="69" spans="1:13" x14ac:dyDescent="0.3">
      <c r="A69" s="7" t="s">
        <v>1</v>
      </c>
      <c r="B69" s="8" t="s">
        <v>1</v>
      </c>
      <c r="C69" s="8" t="s">
        <v>1</v>
      </c>
      <c r="D69" s="32" t="s">
        <v>726</v>
      </c>
      <c r="E69" s="5" t="s">
        <v>1</v>
      </c>
      <c r="F69" s="2" t="str">
        <f t="shared" si="6"/>
        <v/>
      </c>
      <c r="G69" s="2" t="str">
        <f t="shared" si="2"/>
        <v/>
      </c>
      <c r="H69" s="2" t="str">
        <f t="shared" si="3"/>
        <v/>
      </c>
      <c r="I69" s="2">
        <f t="shared" si="4"/>
        <v>1</v>
      </c>
      <c r="J69" s="2" t="str">
        <f t="shared" si="5"/>
        <v/>
      </c>
      <c r="L69" s="2"/>
      <c r="M69" s="2"/>
    </row>
    <row r="70" spans="1:13" x14ac:dyDescent="0.3">
      <c r="A70" s="7" t="s">
        <v>1</v>
      </c>
      <c r="B70" s="8" t="s">
        <v>1</v>
      </c>
      <c r="C70" s="32" t="s">
        <v>726</v>
      </c>
      <c r="D70" s="32" t="s">
        <v>726</v>
      </c>
      <c r="E70" s="5" t="s">
        <v>1</v>
      </c>
      <c r="F70" s="2" t="str">
        <f t="shared" si="6"/>
        <v/>
      </c>
      <c r="G70" s="2" t="str">
        <f t="shared" si="2"/>
        <v/>
      </c>
      <c r="H70" s="2">
        <f t="shared" si="3"/>
        <v>1</v>
      </c>
      <c r="I70" s="2">
        <f t="shared" si="4"/>
        <v>1</v>
      </c>
      <c r="J70" s="2" t="str">
        <f t="shared" si="5"/>
        <v/>
      </c>
      <c r="L70" s="2"/>
      <c r="M70" s="2"/>
    </row>
    <row r="71" spans="1:13" x14ac:dyDescent="0.3">
      <c r="A71" s="7" t="s">
        <v>1</v>
      </c>
      <c r="B71" s="8" t="s">
        <v>1</v>
      </c>
      <c r="C71" s="32" t="s">
        <v>726</v>
      </c>
      <c r="D71" s="32" t="s">
        <v>726</v>
      </c>
      <c r="E71" s="5" t="s">
        <v>1</v>
      </c>
      <c r="F71" s="2" t="str">
        <f t="shared" si="6"/>
        <v/>
      </c>
      <c r="G71" s="2" t="str">
        <f t="shared" si="2"/>
        <v/>
      </c>
      <c r="H71" s="2">
        <f t="shared" si="3"/>
        <v>1</v>
      </c>
      <c r="I71" s="2">
        <f t="shared" si="4"/>
        <v>1</v>
      </c>
      <c r="J71" s="2" t="str">
        <f t="shared" si="5"/>
        <v/>
      </c>
      <c r="L71" s="2"/>
      <c r="M71" s="2"/>
    </row>
    <row r="72" spans="1:13" x14ac:dyDescent="0.3">
      <c r="A72" s="31" t="s">
        <v>726</v>
      </c>
      <c r="B72" s="8" t="s">
        <v>1</v>
      </c>
      <c r="C72" s="32" t="s">
        <v>726</v>
      </c>
      <c r="D72" s="8" t="s">
        <v>1</v>
      </c>
      <c r="E72" s="5" t="s">
        <v>1</v>
      </c>
      <c r="F72" s="2">
        <f t="shared" si="6"/>
        <v>1</v>
      </c>
      <c r="G72" s="2" t="str">
        <f t="shared" si="2"/>
        <v/>
      </c>
      <c r="H72" s="2">
        <f t="shared" si="3"/>
        <v>1</v>
      </c>
      <c r="I72" s="2" t="str">
        <f t="shared" si="4"/>
        <v/>
      </c>
      <c r="J72" s="2" t="str">
        <f t="shared" si="5"/>
        <v/>
      </c>
      <c r="L72" s="2"/>
      <c r="M72" s="2"/>
    </row>
    <row r="73" spans="1:13" x14ac:dyDescent="0.3">
      <c r="A73" s="7" t="s">
        <v>1</v>
      </c>
      <c r="B73" s="8" t="s">
        <v>1</v>
      </c>
      <c r="C73" s="8" t="s">
        <v>1</v>
      </c>
      <c r="D73" s="8" t="s">
        <v>1</v>
      </c>
      <c r="E73" s="5" t="s">
        <v>1</v>
      </c>
      <c r="F73" s="2" t="str">
        <f t="shared" si="6"/>
        <v/>
      </c>
      <c r="G73" s="2" t="str">
        <f t="shared" si="2"/>
        <v/>
      </c>
      <c r="H73" s="2" t="str">
        <f t="shared" si="3"/>
        <v/>
      </c>
      <c r="I73" s="2" t="str">
        <f t="shared" si="4"/>
        <v/>
      </c>
      <c r="J73" s="2" t="str">
        <f t="shared" si="5"/>
        <v/>
      </c>
      <c r="K73" s="40">
        <v>1</v>
      </c>
      <c r="L73" s="2"/>
      <c r="M73" s="2"/>
    </row>
    <row r="74" spans="1:13" x14ac:dyDescent="0.3">
      <c r="A74" s="31" t="s">
        <v>726</v>
      </c>
      <c r="B74" s="8" t="s">
        <v>1</v>
      </c>
      <c r="C74" s="32" t="s">
        <v>726</v>
      </c>
      <c r="D74" s="8" t="s">
        <v>1</v>
      </c>
      <c r="E74" s="5" t="s">
        <v>1</v>
      </c>
      <c r="F74" s="2">
        <f t="shared" si="6"/>
        <v>1</v>
      </c>
      <c r="G74" s="2" t="str">
        <f t="shared" si="2"/>
        <v/>
      </c>
      <c r="H74" s="2">
        <f t="shared" si="3"/>
        <v>1</v>
      </c>
      <c r="I74" s="2" t="str">
        <f t="shared" si="4"/>
        <v/>
      </c>
      <c r="J74" s="2" t="str">
        <f t="shared" si="5"/>
        <v/>
      </c>
      <c r="L74" s="2"/>
      <c r="M74" s="2"/>
    </row>
    <row r="75" spans="1:13" x14ac:dyDescent="0.3">
      <c r="A75" s="7" t="s">
        <v>1</v>
      </c>
      <c r="B75" s="8" t="s">
        <v>1</v>
      </c>
      <c r="C75" s="32" t="s">
        <v>726</v>
      </c>
      <c r="D75" s="32" t="s">
        <v>726</v>
      </c>
      <c r="E75" s="5" t="s">
        <v>1</v>
      </c>
      <c r="F75" s="2" t="str">
        <f t="shared" si="6"/>
        <v/>
      </c>
      <c r="G75" s="2" t="str">
        <f t="shared" si="2"/>
        <v/>
      </c>
      <c r="H75" s="2">
        <f t="shared" si="3"/>
        <v>1</v>
      </c>
      <c r="I75" s="2">
        <f t="shared" si="4"/>
        <v>1</v>
      </c>
      <c r="J75" s="2" t="str">
        <f t="shared" si="5"/>
        <v/>
      </c>
      <c r="L75" s="2"/>
      <c r="M75" s="2"/>
    </row>
    <row r="76" spans="1:13" x14ac:dyDescent="0.3">
      <c r="A76" s="31" t="s">
        <v>726</v>
      </c>
      <c r="B76" s="8" t="s">
        <v>1</v>
      </c>
      <c r="C76" s="32" t="s">
        <v>726</v>
      </c>
      <c r="D76" s="32" t="s">
        <v>726</v>
      </c>
      <c r="E76" s="5" t="s">
        <v>1</v>
      </c>
      <c r="F76" s="2">
        <f t="shared" si="6"/>
        <v>1</v>
      </c>
      <c r="G76" s="2" t="str">
        <f t="shared" si="2"/>
        <v/>
      </c>
      <c r="H76" s="2">
        <f t="shared" si="3"/>
        <v>1</v>
      </c>
      <c r="I76" s="2">
        <f t="shared" si="4"/>
        <v>1</v>
      </c>
      <c r="J76" s="2" t="str">
        <f t="shared" si="5"/>
        <v/>
      </c>
      <c r="L76" s="2"/>
      <c r="M76" s="2"/>
    </row>
    <row r="77" spans="1:13" x14ac:dyDescent="0.3">
      <c r="A77" s="7" t="s">
        <v>1</v>
      </c>
      <c r="B77" s="8" t="s">
        <v>1</v>
      </c>
      <c r="C77" s="32" t="s">
        <v>726</v>
      </c>
      <c r="D77" s="8" t="s">
        <v>1</v>
      </c>
      <c r="E77" s="5" t="s">
        <v>1</v>
      </c>
      <c r="F77" s="2" t="str">
        <f t="shared" si="6"/>
        <v/>
      </c>
      <c r="G77" s="2" t="str">
        <f t="shared" si="2"/>
        <v/>
      </c>
      <c r="H77" s="2">
        <f t="shared" si="3"/>
        <v>1</v>
      </c>
      <c r="I77" s="2" t="str">
        <f t="shared" si="4"/>
        <v/>
      </c>
      <c r="J77" s="2" t="str">
        <f t="shared" si="5"/>
        <v/>
      </c>
      <c r="L77" s="2"/>
      <c r="M77" s="2"/>
    </row>
    <row r="78" spans="1:13" x14ac:dyDescent="0.3">
      <c r="A78" s="7" t="s">
        <v>1</v>
      </c>
      <c r="B78" s="8" t="s">
        <v>1</v>
      </c>
      <c r="C78" s="32" t="s">
        <v>726</v>
      </c>
      <c r="D78" s="32" t="s">
        <v>726</v>
      </c>
      <c r="E78" s="5" t="s">
        <v>1</v>
      </c>
      <c r="F78" s="2" t="str">
        <f t="shared" si="6"/>
        <v/>
      </c>
      <c r="G78" s="2" t="str">
        <f t="shared" si="2"/>
        <v/>
      </c>
      <c r="H78" s="2">
        <f t="shared" si="3"/>
        <v>1</v>
      </c>
      <c r="I78" s="2">
        <f t="shared" si="4"/>
        <v>1</v>
      </c>
      <c r="J78" s="2" t="str">
        <f t="shared" si="5"/>
        <v/>
      </c>
      <c r="L78" s="2"/>
      <c r="M78" s="2"/>
    </row>
    <row r="79" spans="1:13" x14ac:dyDescent="0.3">
      <c r="A79" s="31" t="s">
        <v>726</v>
      </c>
      <c r="B79" s="8" t="s">
        <v>1</v>
      </c>
      <c r="C79" s="32" t="s">
        <v>726</v>
      </c>
      <c r="D79" s="8" t="s">
        <v>1</v>
      </c>
      <c r="E79" s="5" t="s">
        <v>1</v>
      </c>
      <c r="F79" s="2">
        <f t="shared" si="6"/>
        <v>1</v>
      </c>
      <c r="G79" s="2" t="str">
        <f t="shared" si="2"/>
        <v/>
      </c>
      <c r="H79" s="2">
        <f t="shared" si="3"/>
        <v>1</v>
      </c>
      <c r="I79" s="2" t="str">
        <f t="shared" si="4"/>
        <v/>
      </c>
      <c r="J79" s="2" t="str">
        <f t="shared" si="5"/>
        <v/>
      </c>
      <c r="L79" s="2"/>
      <c r="M79" s="2"/>
    </row>
    <row r="80" spans="1:13" x14ac:dyDescent="0.3">
      <c r="A80" s="31" t="s">
        <v>726</v>
      </c>
      <c r="B80" s="8" t="s">
        <v>1</v>
      </c>
      <c r="C80" s="8" t="s">
        <v>1</v>
      </c>
      <c r="D80" s="8" t="s">
        <v>1</v>
      </c>
      <c r="E80" s="5" t="s">
        <v>1</v>
      </c>
      <c r="F80" s="2">
        <f t="shared" si="6"/>
        <v>1</v>
      </c>
      <c r="G80" s="2" t="str">
        <f t="shared" si="2"/>
        <v/>
      </c>
      <c r="H80" s="2" t="str">
        <f t="shared" si="3"/>
        <v/>
      </c>
      <c r="I80" s="2" t="str">
        <f t="shared" si="4"/>
        <v/>
      </c>
      <c r="J80" s="2" t="str">
        <f t="shared" si="5"/>
        <v/>
      </c>
      <c r="L80" s="2"/>
      <c r="M80" s="2"/>
    </row>
    <row r="81" spans="1:13" x14ac:dyDescent="0.3">
      <c r="A81" s="31" t="s">
        <v>726</v>
      </c>
      <c r="B81" s="8" t="s">
        <v>1</v>
      </c>
      <c r="C81" s="32" t="s">
        <v>726</v>
      </c>
      <c r="D81" s="8" t="s">
        <v>1</v>
      </c>
      <c r="E81" s="5" t="s">
        <v>1</v>
      </c>
      <c r="F81" s="2">
        <f t="shared" si="6"/>
        <v>1</v>
      </c>
      <c r="G81" s="2" t="str">
        <f t="shared" si="2"/>
        <v/>
      </c>
      <c r="H81" s="2">
        <f t="shared" si="3"/>
        <v>1</v>
      </c>
      <c r="I81" s="2" t="str">
        <f t="shared" si="4"/>
        <v/>
      </c>
      <c r="J81" s="2" t="str">
        <f t="shared" si="5"/>
        <v/>
      </c>
      <c r="L81" s="2"/>
      <c r="M81" s="2"/>
    </row>
    <row r="82" spans="1:13" x14ac:dyDescent="0.3">
      <c r="A82" s="31" t="s">
        <v>726</v>
      </c>
      <c r="B82" s="8" t="s">
        <v>1</v>
      </c>
      <c r="C82" s="32" t="s">
        <v>726</v>
      </c>
      <c r="D82" s="8" t="s">
        <v>1</v>
      </c>
      <c r="E82" s="5" t="s">
        <v>1</v>
      </c>
      <c r="F82" s="2">
        <f t="shared" si="6"/>
        <v>1</v>
      </c>
      <c r="G82" s="2" t="str">
        <f t="shared" si="2"/>
        <v/>
      </c>
      <c r="H82" s="2">
        <f t="shared" si="3"/>
        <v>1</v>
      </c>
      <c r="I82" s="2" t="str">
        <f t="shared" si="4"/>
        <v/>
      </c>
      <c r="J82" s="2" t="str">
        <f t="shared" si="5"/>
        <v/>
      </c>
      <c r="L82" s="2"/>
      <c r="M82" s="2"/>
    </row>
    <row r="83" spans="1:13" x14ac:dyDescent="0.3">
      <c r="A83" s="7" t="s">
        <v>1</v>
      </c>
      <c r="B83" s="8" t="s">
        <v>1</v>
      </c>
      <c r="C83" s="32" t="s">
        <v>726</v>
      </c>
      <c r="D83" s="32" t="s">
        <v>726</v>
      </c>
      <c r="E83" s="5" t="s">
        <v>1</v>
      </c>
      <c r="F83" s="2" t="str">
        <f t="shared" si="6"/>
        <v/>
      </c>
      <c r="G83" s="2" t="str">
        <f t="shared" ref="G83:G146" si="7">IF(B83="ü",1,"")</f>
        <v/>
      </c>
      <c r="H83" s="2">
        <f t="shared" ref="H83:H146" si="8">IF(C83="ü",1,"")</f>
        <v>1</v>
      </c>
      <c r="I83" s="2">
        <f t="shared" ref="I83:I146" si="9">IF(D83="ü",1,"")</f>
        <v>1</v>
      </c>
      <c r="J83" s="2" t="str">
        <f t="shared" ref="J83:J146" si="10">IF(E83="ü",1,"")</f>
        <v/>
      </c>
      <c r="L83" s="2"/>
      <c r="M83" s="2"/>
    </row>
    <row r="84" spans="1:13" x14ac:dyDescent="0.3">
      <c r="A84" s="7" t="s">
        <v>1</v>
      </c>
      <c r="B84" s="8" t="s">
        <v>1</v>
      </c>
      <c r="C84" s="32" t="s">
        <v>726</v>
      </c>
      <c r="D84" s="8" t="s">
        <v>1</v>
      </c>
      <c r="E84" s="5" t="s">
        <v>1</v>
      </c>
      <c r="F84" s="2" t="str">
        <f t="shared" si="6"/>
        <v/>
      </c>
      <c r="G84" s="2" t="str">
        <f t="shared" si="7"/>
        <v/>
      </c>
      <c r="H84" s="2">
        <f t="shared" si="8"/>
        <v>1</v>
      </c>
      <c r="I84" s="2" t="str">
        <f t="shared" si="9"/>
        <v/>
      </c>
      <c r="J84" s="2" t="str">
        <f t="shared" si="10"/>
        <v/>
      </c>
      <c r="L84" s="2"/>
      <c r="M84" s="2"/>
    </row>
    <row r="85" spans="1:13" x14ac:dyDescent="0.3">
      <c r="A85" s="7" t="s">
        <v>1</v>
      </c>
      <c r="B85" s="8" t="s">
        <v>1</v>
      </c>
      <c r="C85" s="8" t="s">
        <v>1</v>
      </c>
      <c r="D85" s="32" t="s">
        <v>726</v>
      </c>
      <c r="E85" s="30" t="s">
        <v>726</v>
      </c>
      <c r="F85" s="2" t="str">
        <f t="shared" si="6"/>
        <v/>
      </c>
      <c r="G85" s="2" t="str">
        <f t="shared" si="7"/>
        <v/>
      </c>
      <c r="H85" s="2" t="str">
        <f t="shared" si="8"/>
        <v/>
      </c>
      <c r="I85" s="2">
        <f t="shared" si="9"/>
        <v>1</v>
      </c>
      <c r="J85" s="2">
        <f t="shared" si="10"/>
        <v>1</v>
      </c>
      <c r="L85" s="2"/>
      <c r="M85" s="2"/>
    </row>
    <row r="86" spans="1:13" x14ac:dyDescent="0.3">
      <c r="A86" s="7" t="s">
        <v>1</v>
      </c>
      <c r="B86" s="8" t="s">
        <v>1</v>
      </c>
      <c r="C86" s="32" t="s">
        <v>726</v>
      </c>
      <c r="D86" s="8" t="s">
        <v>1</v>
      </c>
      <c r="E86" s="5" t="s">
        <v>1</v>
      </c>
      <c r="F86" s="2" t="str">
        <f t="shared" si="6"/>
        <v/>
      </c>
      <c r="G86" s="2" t="str">
        <f t="shared" si="7"/>
        <v/>
      </c>
      <c r="H86" s="2">
        <f t="shared" si="8"/>
        <v>1</v>
      </c>
      <c r="I86" s="2" t="str">
        <f t="shared" si="9"/>
        <v/>
      </c>
      <c r="J86" s="2" t="str">
        <f t="shared" si="10"/>
        <v/>
      </c>
      <c r="L86" s="2"/>
      <c r="M86" s="2"/>
    </row>
    <row r="87" spans="1:13" x14ac:dyDescent="0.3">
      <c r="A87" s="7" t="s">
        <v>1</v>
      </c>
      <c r="B87" s="8" t="s">
        <v>1</v>
      </c>
      <c r="C87" s="8" t="s">
        <v>1</v>
      </c>
      <c r="D87" s="8" t="s">
        <v>1</v>
      </c>
      <c r="E87" s="5" t="s">
        <v>1</v>
      </c>
      <c r="F87" s="2" t="str">
        <f t="shared" si="6"/>
        <v/>
      </c>
      <c r="G87" s="2" t="str">
        <f t="shared" si="7"/>
        <v/>
      </c>
      <c r="H87" s="2" t="str">
        <f t="shared" si="8"/>
        <v/>
      </c>
      <c r="I87" s="2" t="str">
        <f t="shared" si="9"/>
        <v/>
      </c>
      <c r="J87" s="2" t="str">
        <f t="shared" si="10"/>
        <v/>
      </c>
      <c r="K87" s="40">
        <v>1</v>
      </c>
      <c r="L87" s="2"/>
      <c r="M87" s="2"/>
    </row>
    <row r="88" spans="1:13" x14ac:dyDescent="0.3">
      <c r="A88" s="7" t="s">
        <v>1</v>
      </c>
      <c r="B88" s="8" t="s">
        <v>1</v>
      </c>
      <c r="C88" s="8" t="s">
        <v>1</v>
      </c>
      <c r="D88" s="32" t="s">
        <v>726</v>
      </c>
      <c r="E88" s="5" t="s">
        <v>1</v>
      </c>
      <c r="F88" s="2" t="str">
        <f t="shared" si="6"/>
        <v/>
      </c>
      <c r="G88" s="2" t="str">
        <f t="shared" si="7"/>
        <v/>
      </c>
      <c r="H88" s="2" t="str">
        <f t="shared" si="8"/>
        <v/>
      </c>
      <c r="I88" s="2">
        <f t="shared" si="9"/>
        <v>1</v>
      </c>
      <c r="J88" s="2" t="str">
        <f t="shared" si="10"/>
        <v/>
      </c>
      <c r="L88" s="2"/>
      <c r="M88" s="2"/>
    </row>
    <row r="89" spans="1:13" x14ac:dyDescent="0.3">
      <c r="A89" s="7" t="s">
        <v>1</v>
      </c>
      <c r="B89" s="8" t="s">
        <v>1</v>
      </c>
      <c r="C89" s="32" t="s">
        <v>726</v>
      </c>
      <c r="D89" s="8" t="s">
        <v>1</v>
      </c>
      <c r="E89" s="5" t="s">
        <v>1</v>
      </c>
      <c r="F89" s="2" t="str">
        <f t="shared" si="6"/>
        <v/>
      </c>
      <c r="G89" s="2" t="str">
        <f t="shared" si="7"/>
        <v/>
      </c>
      <c r="H89" s="2">
        <f t="shared" si="8"/>
        <v>1</v>
      </c>
      <c r="I89" s="2" t="str">
        <f t="shared" si="9"/>
        <v/>
      </c>
      <c r="J89" s="2" t="str">
        <f t="shared" si="10"/>
        <v/>
      </c>
      <c r="L89" s="2"/>
      <c r="M89" s="2"/>
    </row>
    <row r="90" spans="1:13" x14ac:dyDescent="0.3">
      <c r="A90" s="31" t="s">
        <v>726</v>
      </c>
      <c r="B90" s="8" t="s">
        <v>1</v>
      </c>
      <c r="C90" s="8" t="s">
        <v>1</v>
      </c>
      <c r="D90" s="8" t="s">
        <v>1</v>
      </c>
      <c r="E90" s="5" t="s">
        <v>1</v>
      </c>
      <c r="F90" s="2">
        <f t="shared" si="6"/>
        <v>1</v>
      </c>
      <c r="G90" s="2" t="str">
        <f t="shared" si="7"/>
        <v/>
      </c>
      <c r="H90" s="2" t="str">
        <f t="shared" si="8"/>
        <v/>
      </c>
      <c r="I90" s="2" t="str">
        <f t="shared" si="9"/>
        <v/>
      </c>
      <c r="J90" s="2" t="str">
        <f t="shared" si="10"/>
        <v/>
      </c>
      <c r="L90" s="2"/>
      <c r="M90" s="2"/>
    </row>
    <row r="91" spans="1:13" x14ac:dyDescent="0.3">
      <c r="A91" s="31" t="s">
        <v>726</v>
      </c>
      <c r="B91" s="8" t="s">
        <v>1</v>
      </c>
      <c r="C91" s="32" t="s">
        <v>726</v>
      </c>
      <c r="D91" s="8" t="s">
        <v>1</v>
      </c>
      <c r="E91" s="5" t="s">
        <v>1</v>
      </c>
      <c r="F91" s="2">
        <f t="shared" si="6"/>
        <v>1</v>
      </c>
      <c r="G91" s="2" t="str">
        <f t="shared" si="7"/>
        <v/>
      </c>
      <c r="H91" s="2">
        <f t="shared" si="8"/>
        <v>1</v>
      </c>
      <c r="I91" s="2" t="str">
        <f t="shared" si="9"/>
        <v/>
      </c>
      <c r="J91" s="2" t="str">
        <f t="shared" si="10"/>
        <v/>
      </c>
      <c r="L91" s="2"/>
      <c r="M91" s="2"/>
    </row>
    <row r="92" spans="1:13" x14ac:dyDescent="0.3">
      <c r="A92" s="7" t="s">
        <v>1</v>
      </c>
      <c r="B92" s="8" t="s">
        <v>1</v>
      </c>
      <c r="C92" s="32" t="s">
        <v>726</v>
      </c>
      <c r="D92" s="32" t="s">
        <v>726</v>
      </c>
      <c r="E92" s="5" t="s">
        <v>1</v>
      </c>
      <c r="F92" s="2" t="str">
        <f t="shared" si="6"/>
        <v/>
      </c>
      <c r="G92" s="2" t="str">
        <f t="shared" si="7"/>
        <v/>
      </c>
      <c r="H92" s="2">
        <f t="shared" si="8"/>
        <v>1</v>
      </c>
      <c r="I92" s="2">
        <f t="shared" si="9"/>
        <v>1</v>
      </c>
      <c r="J92" s="2" t="str">
        <f t="shared" si="10"/>
        <v/>
      </c>
      <c r="L92" s="2"/>
      <c r="M92" s="2"/>
    </row>
    <row r="93" spans="1:13" x14ac:dyDescent="0.3">
      <c r="A93" s="7" t="s">
        <v>1</v>
      </c>
      <c r="B93" s="8" t="s">
        <v>1</v>
      </c>
      <c r="C93" s="32" t="s">
        <v>726</v>
      </c>
      <c r="D93" s="8" t="s">
        <v>1</v>
      </c>
      <c r="E93" s="5" t="s">
        <v>1</v>
      </c>
      <c r="F93" s="2" t="str">
        <f t="shared" si="6"/>
        <v/>
      </c>
      <c r="G93" s="2" t="str">
        <f t="shared" si="7"/>
        <v/>
      </c>
      <c r="H93" s="2">
        <f t="shared" si="8"/>
        <v>1</v>
      </c>
      <c r="I93" s="2" t="str">
        <f t="shared" si="9"/>
        <v/>
      </c>
      <c r="J93" s="2" t="str">
        <f t="shared" si="10"/>
        <v/>
      </c>
      <c r="L93" s="2"/>
      <c r="M93" s="2"/>
    </row>
    <row r="94" spans="1:13" x14ac:dyDescent="0.3">
      <c r="A94" s="7" t="s">
        <v>1</v>
      </c>
      <c r="B94" s="8" t="s">
        <v>1</v>
      </c>
      <c r="C94" s="8" t="s">
        <v>1</v>
      </c>
      <c r="D94" s="32" t="s">
        <v>726</v>
      </c>
      <c r="E94" s="5" t="s">
        <v>1</v>
      </c>
      <c r="F94" s="2" t="str">
        <f t="shared" si="6"/>
        <v/>
      </c>
      <c r="G94" s="2" t="str">
        <f t="shared" si="7"/>
        <v/>
      </c>
      <c r="H94" s="2" t="str">
        <f t="shared" si="8"/>
        <v/>
      </c>
      <c r="I94" s="2">
        <f t="shared" si="9"/>
        <v>1</v>
      </c>
      <c r="J94" s="2" t="str">
        <f t="shared" si="10"/>
        <v/>
      </c>
      <c r="L94" s="2"/>
      <c r="M94" s="2"/>
    </row>
    <row r="95" spans="1:13" x14ac:dyDescent="0.3">
      <c r="A95" s="7" t="s">
        <v>1</v>
      </c>
      <c r="B95" s="8" t="s">
        <v>1</v>
      </c>
      <c r="C95" s="32" t="s">
        <v>726</v>
      </c>
      <c r="D95" s="32" t="s">
        <v>726</v>
      </c>
      <c r="E95" s="5" t="s">
        <v>1</v>
      </c>
      <c r="F95" s="2" t="str">
        <f t="shared" si="6"/>
        <v/>
      </c>
      <c r="G95" s="2" t="str">
        <f t="shared" si="7"/>
        <v/>
      </c>
      <c r="H95" s="2">
        <f t="shared" si="8"/>
        <v>1</v>
      </c>
      <c r="I95" s="2">
        <f t="shared" si="9"/>
        <v>1</v>
      </c>
      <c r="J95" s="2" t="str">
        <f t="shared" si="10"/>
        <v/>
      </c>
      <c r="L95" s="2"/>
      <c r="M95" s="2"/>
    </row>
    <row r="96" spans="1:13" x14ac:dyDescent="0.3">
      <c r="A96" s="31" t="s">
        <v>726</v>
      </c>
      <c r="B96" s="8" t="s">
        <v>1</v>
      </c>
      <c r="C96" s="32" t="s">
        <v>726</v>
      </c>
      <c r="D96" s="32" t="s">
        <v>726</v>
      </c>
      <c r="E96" s="5" t="s">
        <v>1</v>
      </c>
      <c r="F96" s="2">
        <f t="shared" si="6"/>
        <v>1</v>
      </c>
      <c r="G96" s="2" t="str">
        <f t="shared" si="7"/>
        <v/>
      </c>
      <c r="H96" s="2">
        <f t="shared" si="8"/>
        <v>1</v>
      </c>
      <c r="I96" s="2">
        <f t="shared" si="9"/>
        <v>1</v>
      </c>
      <c r="J96" s="2" t="str">
        <f t="shared" si="10"/>
        <v/>
      </c>
      <c r="L96" s="2"/>
      <c r="M96" s="2"/>
    </row>
    <row r="97" spans="1:13" x14ac:dyDescent="0.3">
      <c r="A97" s="7" t="s">
        <v>1</v>
      </c>
      <c r="B97" s="8" t="s">
        <v>1</v>
      </c>
      <c r="C97" s="8" t="s">
        <v>1</v>
      </c>
      <c r="D97" s="32" t="s">
        <v>726</v>
      </c>
      <c r="E97" s="5" t="s">
        <v>1</v>
      </c>
      <c r="F97" s="2" t="str">
        <f t="shared" si="6"/>
        <v/>
      </c>
      <c r="G97" s="2" t="str">
        <f t="shared" si="7"/>
        <v/>
      </c>
      <c r="H97" s="2" t="str">
        <f t="shared" si="8"/>
        <v/>
      </c>
      <c r="I97" s="2">
        <f t="shared" si="9"/>
        <v>1</v>
      </c>
      <c r="J97" s="2" t="str">
        <f t="shared" si="10"/>
        <v/>
      </c>
      <c r="L97" s="2"/>
      <c r="M97" s="2"/>
    </row>
    <row r="98" spans="1:13" x14ac:dyDescent="0.3">
      <c r="A98" s="31" t="s">
        <v>726</v>
      </c>
      <c r="B98" s="8" t="s">
        <v>1</v>
      </c>
      <c r="C98" s="32" t="s">
        <v>726</v>
      </c>
      <c r="D98" s="8" t="s">
        <v>1</v>
      </c>
      <c r="E98" s="5" t="s">
        <v>1</v>
      </c>
      <c r="F98" s="2">
        <f t="shared" si="6"/>
        <v>1</v>
      </c>
      <c r="G98" s="2" t="str">
        <f t="shared" si="7"/>
        <v/>
      </c>
      <c r="H98" s="2">
        <f t="shared" si="8"/>
        <v>1</v>
      </c>
      <c r="I98" s="2" t="str">
        <f t="shared" si="9"/>
        <v/>
      </c>
      <c r="J98" s="2" t="str">
        <f t="shared" si="10"/>
        <v/>
      </c>
      <c r="L98" s="2"/>
      <c r="M98" s="2"/>
    </row>
    <row r="99" spans="1:13" x14ac:dyDescent="0.3">
      <c r="A99" s="31" t="s">
        <v>726</v>
      </c>
      <c r="B99" s="8" t="s">
        <v>1</v>
      </c>
      <c r="C99" s="8" t="s">
        <v>1</v>
      </c>
      <c r="D99" s="8" t="s">
        <v>1</v>
      </c>
      <c r="E99" s="5" t="s">
        <v>1</v>
      </c>
      <c r="F99" s="2">
        <f t="shared" si="6"/>
        <v>1</v>
      </c>
      <c r="G99" s="2" t="str">
        <f t="shared" si="7"/>
        <v/>
      </c>
      <c r="H99" s="2" t="str">
        <f t="shared" si="8"/>
        <v/>
      </c>
      <c r="I99" s="2" t="str">
        <f t="shared" si="9"/>
        <v/>
      </c>
      <c r="J99" s="2" t="str">
        <f t="shared" si="10"/>
        <v/>
      </c>
      <c r="L99" s="2"/>
      <c r="M99" s="2"/>
    </row>
    <row r="100" spans="1:13" x14ac:dyDescent="0.3">
      <c r="A100" s="7" t="s">
        <v>1</v>
      </c>
      <c r="B100" s="8" t="s">
        <v>1</v>
      </c>
      <c r="C100" s="8" t="s">
        <v>1</v>
      </c>
      <c r="D100" s="32" t="s">
        <v>726</v>
      </c>
      <c r="E100" s="5" t="s">
        <v>1</v>
      </c>
      <c r="F100" s="2" t="str">
        <f t="shared" si="6"/>
        <v/>
      </c>
      <c r="G100" s="2" t="str">
        <f t="shared" si="7"/>
        <v/>
      </c>
      <c r="H100" s="2" t="str">
        <f t="shared" si="8"/>
        <v/>
      </c>
      <c r="I100" s="2">
        <f t="shared" si="9"/>
        <v>1</v>
      </c>
      <c r="J100" s="2" t="str">
        <f t="shared" si="10"/>
        <v/>
      </c>
      <c r="L100" s="2"/>
      <c r="M100" s="2"/>
    </row>
    <row r="101" spans="1:13" x14ac:dyDescent="0.3">
      <c r="A101" s="31" t="s">
        <v>726</v>
      </c>
      <c r="B101" s="8" t="s">
        <v>1</v>
      </c>
      <c r="C101" s="32" t="s">
        <v>726</v>
      </c>
      <c r="D101" s="32" t="s">
        <v>726</v>
      </c>
      <c r="E101" s="5" t="s">
        <v>1</v>
      </c>
      <c r="F101" s="2">
        <f t="shared" si="6"/>
        <v>1</v>
      </c>
      <c r="G101" s="2" t="str">
        <f t="shared" si="7"/>
        <v/>
      </c>
      <c r="H101" s="2">
        <f t="shared" si="8"/>
        <v>1</v>
      </c>
      <c r="I101" s="2">
        <f t="shared" si="9"/>
        <v>1</v>
      </c>
      <c r="J101" s="2" t="str">
        <f t="shared" si="10"/>
        <v/>
      </c>
      <c r="L101" s="2"/>
      <c r="M101" s="2"/>
    </row>
    <row r="102" spans="1:13" x14ac:dyDescent="0.3">
      <c r="A102" s="31" t="s">
        <v>726</v>
      </c>
      <c r="B102" s="8" t="s">
        <v>1</v>
      </c>
      <c r="C102" s="32" t="s">
        <v>726</v>
      </c>
      <c r="D102" s="8" t="s">
        <v>1</v>
      </c>
      <c r="E102" s="5" t="s">
        <v>1</v>
      </c>
      <c r="F102" s="2">
        <f t="shared" si="6"/>
        <v>1</v>
      </c>
      <c r="G102" s="2" t="str">
        <f t="shared" si="7"/>
        <v/>
      </c>
      <c r="H102" s="2">
        <f t="shared" si="8"/>
        <v>1</v>
      </c>
      <c r="I102" s="2" t="str">
        <f t="shared" si="9"/>
        <v/>
      </c>
      <c r="J102" s="2" t="str">
        <f t="shared" si="10"/>
        <v/>
      </c>
      <c r="L102" s="2"/>
      <c r="M102" s="2"/>
    </row>
    <row r="103" spans="1:13" x14ac:dyDescent="0.3">
      <c r="A103" s="31" t="s">
        <v>726</v>
      </c>
      <c r="B103" s="8" t="s">
        <v>1</v>
      </c>
      <c r="C103" s="8" t="s">
        <v>1</v>
      </c>
      <c r="D103" s="32" t="s">
        <v>726</v>
      </c>
      <c r="E103" s="5" t="s">
        <v>1</v>
      </c>
      <c r="F103" s="2">
        <f t="shared" si="6"/>
        <v>1</v>
      </c>
      <c r="G103" s="2" t="str">
        <f t="shared" si="7"/>
        <v/>
      </c>
      <c r="H103" s="2" t="str">
        <f t="shared" si="8"/>
        <v/>
      </c>
      <c r="I103" s="2">
        <f t="shared" si="9"/>
        <v>1</v>
      </c>
      <c r="J103" s="2" t="str">
        <f t="shared" si="10"/>
        <v/>
      </c>
      <c r="L103" s="2"/>
      <c r="M103" s="2"/>
    </row>
    <row r="104" spans="1:13" x14ac:dyDescent="0.3">
      <c r="A104" s="7" t="s">
        <v>1</v>
      </c>
      <c r="B104" s="8" t="s">
        <v>1</v>
      </c>
      <c r="C104" s="8" t="s">
        <v>1</v>
      </c>
      <c r="D104" s="32" t="s">
        <v>726</v>
      </c>
      <c r="E104" s="30" t="s">
        <v>726</v>
      </c>
      <c r="F104" s="2" t="str">
        <f t="shared" si="6"/>
        <v/>
      </c>
      <c r="G104" s="2" t="str">
        <f t="shared" si="7"/>
        <v/>
      </c>
      <c r="H104" s="2" t="str">
        <f t="shared" si="8"/>
        <v/>
      </c>
      <c r="I104" s="2">
        <f t="shared" si="9"/>
        <v>1</v>
      </c>
      <c r="J104" s="2">
        <f t="shared" si="10"/>
        <v>1</v>
      </c>
      <c r="L104" s="2"/>
      <c r="M104" s="2"/>
    </row>
    <row r="105" spans="1:13" x14ac:dyDescent="0.3">
      <c r="A105" s="7" t="s">
        <v>1</v>
      </c>
      <c r="B105" s="8" t="s">
        <v>1</v>
      </c>
      <c r="C105" s="32" t="s">
        <v>726</v>
      </c>
      <c r="D105" s="32" t="s">
        <v>726</v>
      </c>
      <c r="E105" s="5" t="s">
        <v>1</v>
      </c>
      <c r="F105" s="2" t="str">
        <f t="shared" si="6"/>
        <v/>
      </c>
      <c r="G105" s="2" t="str">
        <f t="shared" si="7"/>
        <v/>
      </c>
      <c r="H105" s="2">
        <f t="shared" si="8"/>
        <v>1</v>
      </c>
      <c r="I105" s="2">
        <f t="shared" si="9"/>
        <v>1</v>
      </c>
      <c r="J105" s="2" t="str">
        <f t="shared" si="10"/>
        <v/>
      </c>
      <c r="L105" s="2"/>
      <c r="M105" s="2"/>
    </row>
    <row r="106" spans="1:13" x14ac:dyDescent="0.3">
      <c r="A106" s="7" t="s">
        <v>1</v>
      </c>
      <c r="B106" s="8" t="s">
        <v>1</v>
      </c>
      <c r="C106" s="32" t="s">
        <v>726</v>
      </c>
      <c r="D106" s="32" t="s">
        <v>726</v>
      </c>
      <c r="E106" s="5" t="s">
        <v>1</v>
      </c>
      <c r="F106" s="2" t="str">
        <f t="shared" si="6"/>
        <v/>
      </c>
      <c r="G106" s="2" t="str">
        <f t="shared" si="7"/>
        <v/>
      </c>
      <c r="H106" s="2">
        <f t="shared" si="8"/>
        <v>1</v>
      </c>
      <c r="I106" s="2">
        <f t="shared" si="9"/>
        <v>1</v>
      </c>
      <c r="J106" s="2" t="str">
        <f t="shared" si="10"/>
        <v/>
      </c>
      <c r="L106" s="2"/>
      <c r="M106" s="2"/>
    </row>
    <row r="107" spans="1:13" x14ac:dyDescent="0.3">
      <c r="A107" s="31" t="s">
        <v>726</v>
      </c>
      <c r="B107" s="8" t="s">
        <v>1</v>
      </c>
      <c r="C107" s="32" t="s">
        <v>726</v>
      </c>
      <c r="D107" s="32" t="s">
        <v>726</v>
      </c>
      <c r="E107" s="5" t="s">
        <v>1</v>
      </c>
      <c r="F107" s="2">
        <f t="shared" si="6"/>
        <v>1</v>
      </c>
      <c r="G107" s="2" t="str">
        <f t="shared" si="7"/>
        <v/>
      </c>
      <c r="H107" s="2">
        <f t="shared" si="8"/>
        <v>1</v>
      </c>
      <c r="I107" s="2">
        <f t="shared" si="9"/>
        <v>1</v>
      </c>
      <c r="J107" s="2" t="str">
        <f t="shared" si="10"/>
        <v/>
      </c>
      <c r="L107" s="2"/>
      <c r="M107" s="2"/>
    </row>
    <row r="108" spans="1:13" x14ac:dyDescent="0.3">
      <c r="A108" s="31" t="s">
        <v>726</v>
      </c>
      <c r="B108" s="8" t="s">
        <v>1</v>
      </c>
      <c r="C108" s="32" t="s">
        <v>726</v>
      </c>
      <c r="D108" s="32" t="s">
        <v>726</v>
      </c>
      <c r="E108" s="5" t="s">
        <v>1</v>
      </c>
      <c r="F108" s="2">
        <f t="shared" si="6"/>
        <v>1</v>
      </c>
      <c r="G108" s="2" t="str">
        <f t="shared" si="7"/>
        <v/>
      </c>
      <c r="H108" s="2">
        <f t="shared" si="8"/>
        <v>1</v>
      </c>
      <c r="I108" s="2">
        <f t="shared" si="9"/>
        <v>1</v>
      </c>
      <c r="J108" s="2" t="str">
        <f t="shared" si="10"/>
        <v/>
      </c>
      <c r="L108" s="2"/>
      <c r="M108" s="2"/>
    </row>
    <row r="109" spans="1:13" x14ac:dyDescent="0.3">
      <c r="A109" s="7" t="s">
        <v>1</v>
      </c>
      <c r="B109" s="32" t="s">
        <v>726</v>
      </c>
      <c r="C109" s="32" t="s">
        <v>726</v>
      </c>
      <c r="D109" s="32" t="s">
        <v>726</v>
      </c>
      <c r="E109" s="5" t="s">
        <v>1</v>
      </c>
      <c r="F109" s="2" t="str">
        <f t="shared" si="6"/>
        <v/>
      </c>
      <c r="G109" s="2">
        <f t="shared" si="7"/>
        <v>1</v>
      </c>
      <c r="H109" s="2">
        <f t="shared" si="8"/>
        <v>1</v>
      </c>
      <c r="I109" s="2">
        <f t="shared" si="9"/>
        <v>1</v>
      </c>
      <c r="J109" s="2" t="str">
        <f t="shared" si="10"/>
        <v/>
      </c>
      <c r="L109" s="2"/>
      <c r="M109" s="2"/>
    </row>
    <row r="110" spans="1:13" x14ac:dyDescent="0.3">
      <c r="A110" s="7" t="s">
        <v>1</v>
      </c>
      <c r="B110" s="8" t="s">
        <v>1</v>
      </c>
      <c r="C110" s="32" t="s">
        <v>726</v>
      </c>
      <c r="D110" s="32" t="s">
        <v>726</v>
      </c>
      <c r="E110" s="5" t="s">
        <v>1</v>
      </c>
      <c r="F110" s="2" t="str">
        <f t="shared" si="6"/>
        <v/>
      </c>
      <c r="G110" s="2" t="str">
        <f t="shared" si="7"/>
        <v/>
      </c>
      <c r="H110" s="2">
        <f t="shared" si="8"/>
        <v>1</v>
      </c>
      <c r="I110" s="2">
        <f t="shared" si="9"/>
        <v>1</v>
      </c>
      <c r="J110" s="2" t="str">
        <f t="shared" si="10"/>
        <v/>
      </c>
      <c r="L110" s="2"/>
      <c r="M110" s="2"/>
    </row>
    <row r="111" spans="1:13" x14ac:dyDescent="0.3">
      <c r="A111" s="31" t="s">
        <v>726</v>
      </c>
      <c r="B111" s="8" t="s">
        <v>1</v>
      </c>
      <c r="C111" s="8" t="s">
        <v>1</v>
      </c>
      <c r="D111" s="32" t="s">
        <v>726</v>
      </c>
      <c r="E111" s="30" t="s">
        <v>726</v>
      </c>
      <c r="F111" s="2">
        <f t="shared" si="6"/>
        <v>1</v>
      </c>
      <c r="G111" s="2" t="str">
        <f t="shared" si="7"/>
        <v/>
      </c>
      <c r="H111" s="2" t="str">
        <f t="shared" si="8"/>
        <v/>
      </c>
      <c r="I111" s="2">
        <f t="shared" si="9"/>
        <v>1</v>
      </c>
      <c r="J111" s="2">
        <f t="shared" si="10"/>
        <v>1</v>
      </c>
      <c r="L111" s="2"/>
      <c r="M111" s="2"/>
    </row>
    <row r="112" spans="1:13" x14ac:dyDescent="0.3">
      <c r="A112" s="7" t="s">
        <v>1</v>
      </c>
      <c r="B112" s="8" t="s">
        <v>1</v>
      </c>
      <c r="C112" s="8" t="s">
        <v>1</v>
      </c>
      <c r="D112" s="32" t="s">
        <v>726</v>
      </c>
      <c r="E112" s="5" t="s">
        <v>1</v>
      </c>
      <c r="F112" s="2" t="str">
        <f t="shared" si="6"/>
        <v/>
      </c>
      <c r="G112" s="2" t="str">
        <f t="shared" si="7"/>
        <v/>
      </c>
      <c r="H112" s="2" t="str">
        <f t="shared" si="8"/>
        <v/>
      </c>
      <c r="I112" s="2">
        <f t="shared" si="9"/>
        <v>1</v>
      </c>
      <c r="J112" s="2" t="str">
        <f t="shared" si="10"/>
        <v/>
      </c>
      <c r="L112" s="2"/>
      <c r="M112" s="2"/>
    </row>
    <row r="113" spans="1:13" x14ac:dyDescent="0.3">
      <c r="A113" s="7" t="s">
        <v>1</v>
      </c>
      <c r="B113" s="8" t="s">
        <v>1</v>
      </c>
      <c r="C113" s="32" t="s">
        <v>726</v>
      </c>
      <c r="D113" s="32" t="s">
        <v>726</v>
      </c>
      <c r="E113" s="5" t="s">
        <v>1</v>
      </c>
      <c r="F113" s="2" t="str">
        <f t="shared" si="6"/>
        <v/>
      </c>
      <c r="G113" s="2" t="str">
        <f t="shared" si="7"/>
        <v/>
      </c>
      <c r="H113" s="2">
        <f t="shared" si="8"/>
        <v>1</v>
      </c>
      <c r="I113" s="2">
        <f t="shared" si="9"/>
        <v>1</v>
      </c>
      <c r="J113" s="2" t="str">
        <f t="shared" si="10"/>
        <v/>
      </c>
      <c r="L113" s="2"/>
      <c r="M113" s="2"/>
    </row>
    <row r="114" spans="1:13" x14ac:dyDescent="0.3">
      <c r="A114" s="31" t="s">
        <v>726</v>
      </c>
      <c r="B114" s="8" t="s">
        <v>1</v>
      </c>
      <c r="C114" s="32" t="s">
        <v>726</v>
      </c>
      <c r="D114" s="32" t="s">
        <v>726</v>
      </c>
      <c r="E114" s="5" t="s">
        <v>1</v>
      </c>
      <c r="F114" s="2">
        <f t="shared" si="6"/>
        <v>1</v>
      </c>
      <c r="G114" s="2" t="str">
        <f t="shared" si="7"/>
        <v/>
      </c>
      <c r="H114" s="2">
        <f t="shared" si="8"/>
        <v>1</v>
      </c>
      <c r="I114" s="2">
        <f t="shared" si="9"/>
        <v>1</v>
      </c>
      <c r="J114" s="2" t="str">
        <f t="shared" si="10"/>
        <v/>
      </c>
      <c r="L114" s="2"/>
      <c r="M114" s="2"/>
    </row>
    <row r="115" spans="1:13" x14ac:dyDescent="0.3">
      <c r="A115" s="31" t="s">
        <v>726</v>
      </c>
      <c r="B115" s="8" t="s">
        <v>1</v>
      </c>
      <c r="C115" s="8" t="s">
        <v>1</v>
      </c>
      <c r="D115" s="8" t="s">
        <v>1</v>
      </c>
      <c r="E115" s="5" t="s">
        <v>1</v>
      </c>
      <c r="F115" s="2">
        <f t="shared" si="6"/>
        <v>1</v>
      </c>
      <c r="G115" s="2" t="str">
        <f t="shared" si="7"/>
        <v/>
      </c>
      <c r="H115" s="2" t="str">
        <f t="shared" si="8"/>
        <v/>
      </c>
      <c r="I115" s="2" t="str">
        <f t="shared" si="9"/>
        <v/>
      </c>
      <c r="J115" s="2" t="str">
        <f t="shared" si="10"/>
        <v/>
      </c>
      <c r="L115" s="2"/>
      <c r="M115" s="2"/>
    </row>
    <row r="116" spans="1:13" x14ac:dyDescent="0.3">
      <c r="A116" s="7" t="s">
        <v>1</v>
      </c>
      <c r="B116" s="8" t="s">
        <v>1</v>
      </c>
      <c r="C116" s="8" t="s">
        <v>1</v>
      </c>
      <c r="D116" s="32" t="s">
        <v>726</v>
      </c>
      <c r="E116" s="5" t="s">
        <v>1</v>
      </c>
      <c r="F116" s="2" t="str">
        <f t="shared" si="6"/>
        <v/>
      </c>
      <c r="G116" s="2" t="str">
        <f t="shared" si="7"/>
        <v/>
      </c>
      <c r="H116" s="2" t="str">
        <f t="shared" si="8"/>
        <v/>
      </c>
      <c r="I116" s="2">
        <f t="shared" si="9"/>
        <v>1</v>
      </c>
      <c r="J116" s="2" t="str">
        <f t="shared" si="10"/>
        <v/>
      </c>
      <c r="L116" s="2"/>
      <c r="M116" s="2"/>
    </row>
    <row r="117" spans="1:13" x14ac:dyDescent="0.3">
      <c r="A117" s="7" t="s">
        <v>1</v>
      </c>
      <c r="B117" s="32" t="s">
        <v>726</v>
      </c>
      <c r="C117" s="8" t="s">
        <v>1</v>
      </c>
      <c r="D117" s="32" t="s">
        <v>726</v>
      </c>
      <c r="E117" s="5" t="s">
        <v>1</v>
      </c>
      <c r="F117" s="2" t="str">
        <f t="shared" si="6"/>
        <v/>
      </c>
      <c r="G117" s="2">
        <f t="shared" si="7"/>
        <v>1</v>
      </c>
      <c r="H117" s="2" t="str">
        <f t="shared" si="8"/>
        <v/>
      </c>
      <c r="I117" s="2">
        <f t="shared" si="9"/>
        <v>1</v>
      </c>
      <c r="J117" s="2" t="str">
        <f t="shared" si="10"/>
        <v/>
      </c>
      <c r="L117" s="2"/>
      <c r="M117" s="2"/>
    </row>
    <row r="118" spans="1:13" x14ac:dyDescent="0.3">
      <c r="A118" s="31" t="s">
        <v>726</v>
      </c>
      <c r="B118" s="8" t="s">
        <v>1</v>
      </c>
      <c r="C118" s="8" t="s">
        <v>1</v>
      </c>
      <c r="D118" s="8" t="s">
        <v>1</v>
      </c>
      <c r="E118" s="5" t="s">
        <v>1</v>
      </c>
      <c r="F118" s="2">
        <f t="shared" si="6"/>
        <v>1</v>
      </c>
      <c r="G118" s="2" t="str">
        <f t="shared" si="7"/>
        <v/>
      </c>
      <c r="H118" s="2" t="str">
        <f t="shared" si="8"/>
        <v/>
      </c>
      <c r="I118" s="2" t="str">
        <f t="shared" si="9"/>
        <v/>
      </c>
      <c r="J118" s="2" t="str">
        <f t="shared" si="10"/>
        <v/>
      </c>
      <c r="L118" s="2"/>
      <c r="M118" s="2"/>
    </row>
    <row r="119" spans="1:13" x14ac:dyDescent="0.3">
      <c r="A119" s="31" t="s">
        <v>726</v>
      </c>
      <c r="B119" s="32" t="s">
        <v>726</v>
      </c>
      <c r="C119" s="8" t="s">
        <v>1</v>
      </c>
      <c r="D119" s="8" t="s">
        <v>1</v>
      </c>
      <c r="E119" s="5" t="s">
        <v>1</v>
      </c>
      <c r="F119" s="2">
        <f t="shared" si="6"/>
        <v>1</v>
      </c>
      <c r="G119" s="2">
        <f t="shared" si="7"/>
        <v>1</v>
      </c>
      <c r="H119" s="2" t="str">
        <f t="shared" si="8"/>
        <v/>
      </c>
      <c r="I119" s="2" t="str">
        <f t="shared" si="9"/>
        <v/>
      </c>
      <c r="J119" s="2" t="str">
        <f t="shared" si="10"/>
        <v/>
      </c>
      <c r="L119" s="2"/>
      <c r="M119" s="2"/>
    </row>
    <row r="120" spans="1:13" x14ac:dyDescent="0.3">
      <c r="A120" s="7" t="s">
        <v>1</v>
      </c>
      <c r="B120" s="8" t="s">
        <v>1</v>
      </c>
      <c r="C120" s="8" t="s">
        <v>1</v>
      </c>
      <c r="D120" s="8" t="s">
        <v>1</v>
      </c>
      <c r="E120" s="5" t="s">
        <v>1</v>
      </c>
      <c r="F120" s="2" t="str">
        <f t="shared" si="6"/>
        <v/>
      </c>
      <c r="G120" s="2" t="str">
        <f t="shared" si="7"/>
        <v/>
      </c>
      <c r="H120" s="2" t="str">
        <f t="shared" si="8"/>
        <v/>
      </c>
      <c r="I120" s="2" t="str">
        <f t="shared" si="9"/>
        <v/>
      </c>
      <c r="J120" s="2" t="str">
        <f t="shared" si="10"/>
        <v/>
      </c>
      <c r="K120" s="40">
        <v>1</v>
      </c>
      <c r="L120" s="2"/>
      <c r="M120" s="2"/>
    </row>
    <row r="121" spans="1:13" x14ac:dyDescent="0.3">
      <c r="A121" s="7" t="s">
        <v>1</v>
      </c>
      <c r="B121" s="8" t="s">
        <v>1</v>
      </c>
      <c r="C121" s="8" t="s">
        <v>1</v>
      </c>
      <c r="D121" s="32" t="s">
        <v>726</v>
      </c>
      <c r="E121" s="5" t="s">
        <v>1</v>
      </c>
      <c r="F121" s="2" t="str">
        <f t="shared" si="6"/>
        <v/>
      </c>
      <c r="G121" s="2" t="str">
        <f t="shared" si="7"/>
        <v/>
      </c>
      <c r="H121" s="2" t="str">
        <f t="shared" si="8"/>
        <v/>
      </c>
      <c r="I121" s="2">
        <f t="shared" si="9"/>
        <v>1</v>
      </c>
      <c r="J121" s="2" t="str">
        <f t="shared" si="10"/>
        <v/>
      </c>
      <c r="L121" s="2"/>
      <c r="M121" s="2"/>
    </row>
    <row r="122" spans="1:13" x14ac:dyDescent="0.3">
      <c r="A122" s="31" t="s">
        <v>726</v>
      </c>
      <c r="B122" s="8" t="s">
        <v>1</v>
      </c>
      <c r="C122" s="8" t="s">
        <v>1</v>
      </c>
      <c r="D122" s="32" t="s">
        <v>726</v>
      </c>
      <c r="E122" s="5" t="s">
        <v>1</v>
      </c>
      <c r="F122" s="2">
        <f t="shared" si="6"/>
        <v>1</v>
      </c>
      <c r="G122" s="2" t="str">
        <f t="shared" si="7"/>
        <v/>
      </c>
      <c r="H122" s="2" t="str">
        <f t="shared" si="8"/>
        <v/>
      </c>
      <c r="I122" s="2">
        <f t="shared" si="9"/>
        <v>1</v>
      </c>
      <c r="J122" s="2" t="str">
        <f t="shared" si="10"/>
        <v/>
      </c>
      <c r="L122" s="2"/>
      <c r="M122" s="2"/>
    </row>
    <row r="123" spans="1:13" x14ac:dyDescent="0.3">
      <c r="A123" s="7" t="s">
        <v>1</v>
      </c>
      <c r="B123" s="8" t="s">
        <v>1</v>
      </c>
      <c r="C123" s="32" t="s">
        <v>726</v>
      </c>
      <c r="D123" s="8" t="s">
        <v>1</v>
      </c>
      <c r="E123" s="5" t="s">
        <v>1</v>
      </c>
      <c r="F123" s="2" t="str">
        <f t="shared" si="6"/>
        <v/>
      </c>
      <c r="G123" s="2" t="str">
        <f t="shared" si="7"/>
        <v/>
      </c>
      <c r="H123" s="2">
        <f t="shared" si="8"/>
        <v>1</v>
      </c>
      <c r="I123" s="2" t="str">
        <f t="shared" si="9"/>
        <v/>
      </c>
      <c r="J123" s="2" t="str">
        <f t="shared" si="10"/>
        <v/>
      </c>
      <c r="L123" s="2"/>
      <c r="M123" s="2"/>
    </row>
    <row r="124" spans="1:13" x14ac:dyDescent="0.3">
      <c r="A124" s="31" t="s">
        <v>726</v>
      </c>
      <c r="B124" s="8" t="s">
        <v>1</v>
      </c>
      <c r="C124" s="32" t="s">
        <v>726</v>
      </c>
      <c r="D124" s="8" t="s">
        <v>1</v>
      </c>
      <c r="E124" s="5" t="s">
        <v>1</v>
      </c>
      <c r="F124" s="2">
        <f t="shared" si="6"/>
        <v>1</v>
      </c>
      <c r="G124" s="2" t="str">
        <f t="shared" si="7"/>
        <v/>
      </c>
      <c r="H124" s="2">
        <f t="shared" si="8"/>
        <v>1</v>
      </c>
      <c r="I124" s="2" t="str">
        <f t="shared" si="9"/>
        <v/>
      </c>
      <c r="J124" s="2" t="str">
        <f t="shared" si="10"/>
        <v/>
      </c>
      <c r="L124" s="2"/>
      <c r="M124" s="2"/>
    </row>
    <row r="125" spans="1:13" x14ac:dyDescent="0.3">
      <c r="A125" s="31" t="s">
        <v>726</v>
      </c>
      <c r="B125" s="8" t="s">
        <v>1</v>
      </c>
      <c r="C125" s="8" t="s">
        <v>1</v>
      </c>
      <c r="D125" s="8" t="s">
        <v>1</v>
      </c>
      <c r="E125" s="5" t="s">
        <v>1</v>
      </c>
      <c r="F125" s="2">
        <f t="shared" si="6"/>
        <v>1</v>
      </c>
      <c r="G125" s="2" t="str">
        <f t="shared" si="7"/>
        <v/>
      </c>
      <c r="H125" s="2" t="str">
        <f t="shared" si="8"/>
        <v/>
      </c>
      <c r="I125" s="2" t="str">
        <f t="shared" si="9"/>
        <v/>
      </c>
      <c r="J125" s="2" t="str">
        <f t="shared" si="10"/>
        <v/>
      </c>
      <c r="L125" s="2"/>
      <c r="M125" s="2"/>
    </row>
    <row r="126" spans="1:13" x14ac:dyDescent="0.3">
      <c r="A126" s="31" t="s">
        <v>726</v>
      </c>
      <c r="B126" s="8" t="s">
        <v>1</v>
      </c>
      <c r="C126" s="32" t="s">
        <v>726</v>
      </c>
      <c r="D126" s="32" t="s">
        <v>726</v>
      </c>
      <c r="E126" s="5" t="s">
        <v>1</v>
      </c>
      <c r="F126" s="2">
        <f t="shared" si="6"/>
        <v>1</v>
      </c>
      <c r="G126" s="2" t="str">
        <f t="shared" si="7"/>
        <v/>
      </c>
      <c r="H126" s="2">
        <f t="shared" si="8"/>
        <v>1</v>
      </c>
      <c r="I126" s="2">
        <f t="shared" si="9"/>
        <v>1</v>
      </c>
      <c r="J126" s="2" t="str">
        <f t="shared" si="10"/>
        <v/>
      </c>
      <c r="L126" s="2"/>
      <c r="M126" s="2"/>
    </row>
    <row r="127" spans="1:13" x14ac:dyDescent="0.3">
      <c r="A127" s="7" t="s">
        <v>1</v>
      </c>
      <c r="B127" s="8" t="s">
        <v>1</v>
      </c>
      <c r="C127" s="8" t="s">
        <v>1</v>
      </c>
      <c r="D127" s="32" t="s">
        <v>726</v>
      </c>
      <c r="E127" s="5" t="s">
        <v>1</v>
      </c>
      <c r="F127" s="2" t="str">
        <f t="shared" si="6"/>
        <v/>
      </c>
      <c r="G127" s="2" t="str">
        <f t="shared" si="7"/>
        <v/>
      </c>
      <c r="H127" s="2" t="str">
        <f t="shared" si="8"/>
        <v/>
      </c>
      <c r="I127" s="2">
        <f t="shared" si="9"/>
        <v>1</v>
      </c>
      <c r="J127" s="2" t="str">
        <f t="shared" si="10"/>
        <v/>
      </c>
      <c r="L127" s="2"/>
      <c r="M127" s="2"/>
    </row>
    <row r="128" spans="1:13" x14ac:dyDescent="0.3">
      <c r="A128" s="7" t="s">
        <v>1</v>
      </c>
      <c r="B128" s="8" t="s">
        <v>1</v>
      </c>
      <c r="C128" s="8" t="s">
        <v>1</v>
      </c>
      <c r="D128" s="8" t="s">
        <v>1</v>
      </c>
      <c r="E128" s="30" t="s">
        <v>726</v>
      </c>
      <c r="F128" s="2" t="str">
        <f t="shared" si="6"/>
        <v/>
      </c>
      <c r="G128" s="2" t="str">
        <f t="shared" si="7"/>
        <v/>
      </c>
      <c r="H128" s="2" t="str">
        <f t="shared" si="8"/>
        <v/>
      </c>
      <c r="I128" s="2" t="str">
        <f t="shared" si="9"/>
        <v/>
      </c>
      <c r="J128" s="2">
        <f t="shared" si="10"/>
        <v>1</v>
      </c>
      <c r="L128" s="2"/>
      <c r="M128" s="2"/>
    </row>
    <row r="129" spans="1:13" x14ac:dyDescent="0.3">
      <c r="A129" s="7" t="s">
        <v>1</v>
      </c>
      <c r="B129" s="8" t="s">
        <v>1</v>
      </c>
      <c r="C129" s="8" t="s">
        <v>1</v>
      </c>
      <c r="D129" s="32" t="s">
        <v>726</v>
      </c>
      <c r="E129" s="5" t="s">
        <v>1</v>
      </c>
      <c r="F129" s="2" t="str">
        <f t="shared" si="6"/>
        <v/>
      </c>
      <c r="G129" s="2" t="str">
        <f t="shared" si="7"/>
        <v/>
      </c>
      <c r="H129" s="2" t="str">
        <f t="shared" si="8"/>
        <v/>
      </c>
      <c r="I129" s="2">
        <f t="shared" si="9"/>
        <v>1</v>
      </c>
      <c r="J129" s="2" t="str">
        <f t="shared" si="10"/>
        <v/>
      </c>
      <c r="L129" s="2"/>
      <c r="M129" s="2"/>
    </row>
    <row r="130" spans="1:13" x14ac:dyDescent="0.3">
      <c r="A130" s="7" t="s">
        <v>1</v>
      </c>
      <c r="B130" s="8" t="s">
        <v>1</v>
      </c>
      <c r="C130" s="32" t="s">
        <v>726</v>
      </c>
      <c r="D130" s="8" t="s">
        <v>1</v>
      </c>
      <c r="E130" s="5" t="s">
        <v>1</v>
      </c>
      <c r="F130" s="2" t="str">
        <f t="shared" si="6"/>
        <v/>
      </c>
      <c r="G130" s="2" t="str">
        <f t="shared" si="7"/>
        <v/>
      </c>
      <c r="H130" s="2">
        <f t="shared" si="8"/>
        <v>1</v>
      </c>
      <c r="I130" s="2" t="str">
        <f t="shared" si="9"/>
        <v/>
      </c>
      <c r="J130" s="2" t="str">
        <f t="shared" si="10"/>
        <v/>
      </c>
      <c r="L130" s="2"/>
      <c r="M130" s="2"/>
    </row>
    <row r="131" spans="1:13" x14ac:dyDescent="0.3">
      <c r="A131" s="31" t="s">
        <v>726</v>
      </c>
      <c r="B131" s="8" t="s">
        <v>1</v>
      </c>
      <c r="C131" s="8" t="s">
        <v>1</v>
      </c>
      <c r="D131" s="32" t="s">
        <v>726</v>
      </c>
      <c r="E131" s="5" t="s">
        <v>1</v>
      </c>
      <c r="F131" s="2">
        <f t="shared" si="6"/>
        <v>1</v>
      </c>
      <c r="G131" s="2" t="str">
        <f t="shared" si="7"/>
        <v/>
      </c>
      <c r="H131" s="2" t="str">
        <f t="shared" si="8"/>
        <v/>
      </c>
      <c r="I131" s="2">
        <f t="shared" si="9"/>
        <v>1</v>
      </c>
      <c r="J131" s="2" t="str">
        <f t="shared" si="10"/>
        <v/>
      </c>
      <c r="L131" s="2"/>
      <c r="M131" s="2"/>
    </row>
    <row r="132" spans="1:13" x14ac:dyDescent="0.3">
      <c r="A132" s="7" t="s">
        <v>1</v>
      </c>
      <c r="B132" s="8" t="s">
        <v>1</v>
      </c>
      <c r="C132" s="8" t="s">
        <v>1</v>
      </c>
      <c r="D132" s="32" t="s">
        <v>726</v>
      </c>
      <c r="E132" s="5" t="s">
        <v>1</v>
      </c>
      <c r="F132" s="2" t="str">
        <f t="shared" ref="F132:F177" si="11">IF(A132="ü",1,"")</f>
        <v/>
      </c>
      <c r="G132" s="2" t="str">
        <f t="shared" si="7"/>
        <v/>
      </c>
      <c r="H132" s="2" t="str">
        <f t="shared" si="8"/>
        <v/>
      </c>
      <c r="I132" s="2">
        <f t="shared" si="9"/>
        <v>1</v>
      </c>
      <c r="J132" s="2" t="str">
        <f t="shared" si="10"/>
        <v/>
      </c>
      <c r="L132" s="2"/>
      <c r="M132" s="2"/>
    </row>
    <row r="133" spans="1:13" x14ac:dyDescent="0.3">
      <c r="A133" s="7" t="s">
        <v>1</v>
      </c>
      <c r="B133" s="8" t="s">
        <v>1</v>
      </c>
      <c r="C133" s="32" t="s">
        <v>726</v>
      </c>
      <c r="D133" s="32" t="s">
        <v>726</v>
      </c>
      <c r="E133" s="5" t="s">
        <v>1</v>
      </c>
      <c r="F133" s="2" t="str">
        <f t="shared" si="11"/>
        <v/>
      </c>
      <c r="G133" s="2" t="str">
        <f t="shared" si="7"/>
        <v/>
      </c>
      <c r="H133" s="2">
        <f t="shared" si="8"/>
        <v>1</v>
      </c>
      <c r="I133" s="2">
        <f t="shared" si="9"/>
        <v>1</v>
      </c>
      <c r="J133" s="2" t="str">
        <f t="shared" si="10"/>
        <v/>
      </c>
      <c r="L133" s="2"/>
      <c r="M133" s="2"/>
    </row>
    <row r="134" spans="1:13" x14ac:dyDescent="0.3">
      <c r="A134" s="31" t="s">
        <v>726</v>
      </c>
      <c r="B134" s="8" t="s">
        <v>1</v>
      </c>
      <c r="C134" s="32" t="s">
        <v>726</v>
      </c>
      <c r="D134" s="32" t="s">
        <v>726</v>
      </c>
      <c r="E134" s="5" t="s">
        <v>1</v>
      </c>
      <c r="F134" s="2">
        <f t="shared" si="11"/>
        <v>1</v>
      </c>
      <c r="G134" s="2" t="str">
        <f t="shared" si="7"/>
        <v/>
      </c>
      <c r="H134" s="2">
        <f t="shared" si="8"/>
        <v>1</v>
      </c>
      <c r="I134" s="2">
        <f t="shared" si="9"/>
        <v>1</v>
      </c>
      <c r="J134" s="2" t="str">
        <f t="shared" si="10"/>
        <v/>
      </c>
      <c r="L134" s="2"/>
      <c r="M134" s="2"/>
    </row>
    <row r="135" spans="1:13" x14ac:dyDescent="0.3">
      <c r="A135" s="31" t="s">
        <v>726</v>
      </c>
      <c r="B135" s="8" t="s">
        <v>1</v>
      </c>
      <c r="C135" s="32" t="s">
        <v>726</v>
      </c>
      <c r="D135" s="32" t="s">
        <v>726</v>
      </c>
      <c r="E135" s="5" t="s">
        <v>1</v>
      </c>
      <c r="F135" s="2">
        <f t="shared" si="11"/>
        <v>1</v>
      </c>
      <c r="G135" s="2" t="str">
        <f t="shared" si="7"/>
        <v/>
      </c>
      <c r="H135" s="2">
        <f t="shared" si="8"/>
        <v>1</v>
      </c>
      <c r="I135" s="2">
        <f t="shared" si="9"/>
        <v>1</v>
      </c>
      <c r="J135" s="2" t="str">
        <f t="shared" si="10"/>
        <v/>
      </c>
      <c r="L135" s="2"/>
      <c r="M135" s="2"/>
    </row>
    <row r="136" spans="1:13" x14ac:dyDescent="0.3">
      <c r="A136" s="7" t="s">
        <v>1</v>
      </c>
      <c r="B136" s="8" t="s">
        <v>1</v>
      </c>
      <c r="C136" s="32" t="s">
        <v>726</v>
      </c>
      <c r="D136" s="8" t="s">
        <v>1</v>
      </c>
      <c r="E136" s="5" t="s">
        <v>1</v>
      </c>
      <c r="F136" s="2" t="str">
        <f t="shared" si="11"/>
        <v/>
      </c>
      <c r="G136" s="2" t="str">
        <f t="shared" si="7"/>
        <v/>
      </c>
      <c r="H136" s="2">
        <f t="shared" si="8"/>
        <v>1</v>
      </c>
      <c r="I136" s="2" t="str">
        <f t="shared" si="9"/>
        <v/>
      </c>
      <c r="J136" s="2" t="str">
        <f t="shared" si="10"/>
        <v/>
      </c>
      <c r="L136" s="2"/>
      <c r="M136" s="2"/>
    </row>
    <row r="137" spans="1:13" x14ac:dyDescent="0.3">
      <c r="A137" s="31" t="s">
        <v>726</v>
      </c>
      <c r="B137" s="8" t="s">
        <v>1</v>
      </c>
      <c r="C137" s="8" t="s">
        <v>1</v>
      </c>
      <c r="D137" s="8" t="s">
        <v>1</v>
      </c>
      <c r="E137" s="5" t="s">
        <v>1</v>
      </c>
      <c r="F137" s="2">
        <f t="shared" si="11"/>
        <v>1</v>
      </c>
      <c r="G137" s="2" t="str">
        <f t="shared" si="7"/>
        <v/>
      </c>
      <c r="H137" s="2" t="str">
        <f t="shared" si="8"/>
        <v/>
      </c>
      <c r="I137" s="2" t="str">
        <f t="shared" si="9"/>
        <v/>
      </c>
      <c r="J137" s="2" t="str">
        <f t="shared" si="10"/>
        <v/>
      </c>
      <c r="L137" s="2"/>
      <c r="M137" s="2"/>
    </row>
    <row r="138" spans="1:13" x14ac:dyDescent="0.3">
      <c r="A138" s="31" t="s">
        <v>726</v>
      </c>
      <c r="B138" s="8" t="s">
        <v>1</v>
      </c>
      <c r="C138" s="32" t="s">
        <v>726</v>
      </c>
      <c r="D138" s="8" t="s">
        <v>1</v>
      </c>
      <c r="E138" s="5" t="s">
        <v>1</v>
      </c>
      <c r="F138" s="2">
        <f t="shared" si="11"/>
        <v>1</v>
      </c>
      <c r="G138" s="2" t="str">
        <f t="shared" si="7"/>
        <v/>
      </c>
      <c r="H138" s="2">
        <f t="shared" si="8"/>
        <v>1</v>
      </c>
      <c r="I138" s="2" t="str">
        <f t="shared" si="9"/>
        <v/>
      </c>
      <c r="J138" s="2" t="str">
        <f t="shared" si="10"/>
        <v/>
      </c>
      <c r="L138" s="2"/>
      <c r="M138" s="2"/>
    </row>
    <row r="139" spans="1:13" x14ac:dyDescent="0.3">
      <c r="A139" s="7" t="s">
        <v>1</v>
      </c>
      <c r="B139" s="8" t="s">
        <v>1</v>
      </c>
      <c r="C139" s="32" t="s">
        <v>726</v>
      </c>
      <c r="D139" s="8" t="s">
        <v>1</v>
      </c>
      <c r="E139" s="5" t="s">
        <v>1</v>
      </c>
      <c r="F139" s="2" t="str">
        <f t="shared" si="11"/>
        <v/>
      </c>
      <c r="G139" s="2" t="str">
        <f t="shared" si="7"/>
        <v/>
      </c>
      <c r="H139" s="2">
        <f t="shared" si="8"/>
        <v>1</v>
      </c>
      <c r="I139" s="2" t="str">
        <f t="shared" si="9"/>
        <v/>
      </c>
      <c r="J139" s="2" t="str">
        <f t="shared" si="10"/>
        <v/>
      </c>
      <c r="L139" s="2"/>
      <c r="M139" s="2"/>
    </row>
    <row r="140" spans="1:13" x14ac:dyDescent="0.3">
      <c r="A140" s="31" t="s">
        <v>726</v>
      </c>
      <c r="B140" s="8" t="s">
        <v>1</v>
      </c>
      <c r="C140" s="32" t="s">
        <v>726</v>
      </c>
      <c r="D140" s="32" t="s">
        <v>726</v>
      </c>
      <c r="E140" s="5" t="s">
        <v>1</v>
      </c>
      <c r="F140" s="2">
        <f t="shared" si="11"/>
        <v>1</v>
      </c>
      <c r="G140" s="2" t="str">
        <f t="shared" si="7"/>
        <v/>
      </c>
      <c r="H140" s="2">
        <f t="shared" si="8"/>
        <v>1</v>
      </c>
      <c r="I140" s="2">
        <f t="shared" si="9"/>
        <v>1</v>
      </c>
      <c r="J140" s="2" t="str">
        <f t="shared" si="10"/>
        <v/>
      </c>
      <c r="L140" s="2"/>
      <c r="M140" s="2"/>
    </row>
    <row r="141" spans="1:13" x14ac:dyDescent="0.3">
      <c r="A141" s="7" t="s">
        <v>1</v>
      </c>
      <c r="B141" s="8" t="s">
        <v>1</v>
      </c>
      <c r="C141" s="8" t="s">
        <v>1</v>
      </c>
      <c r="D141" s="32" t="s">
        <v>726</v>
      </c>
      <c r="E141" s="5" t="s">
        <v>1</v>
      </c>
      <c r="F141" s="2" t="str">
        <f t="shared" si="11"/>
        <v/>
      </c>
      <c r="G141" s="2" t="str">
        <f t="shared" si="7"/>
        <v/>
      </c>
      <c r="H141" s="2" t="str">
        <f t="shared" si="8"/>
        <v/>
      </c>
      <c r="I141" s="2">
        <f t="shared" si="9"/>
        <v>1</v>
      </c>
      <c r="J141" s="2" t="str">
        <f t="shared" si="10"/>
        <v/>
      </c>
      <c r="L141" s="2"/>
      <c r="M141" s="2"/>
    </row>
    <row r="142" spans="1:13" x14ac:dyDescent="0.3">
      <c r="A142" s="31" t="s">
        <v>726</v>
      </c>
      <c r="B142" s="8" t="s">
        <v>1</v>
      </c>
      <c r="C142" s="8" t="s">
        <v>1</v>
      </c>
      <c r="D142" s="32" t="s">
        <v>726</v>
      </c>
      <c r="E142" s="5" t="s">
        <v>1</v>
      </c>
      <c r="F142" s="2">
        <f t="shared" si="11"/>
        <v>1</v>
      </c>
      <c r="G142" s="2" t="str">
        <f t="shared" si="7"/>
        <v/>
      </c>
      <c r="H142" s="2" t="str">
        <f t="shared" si="8"/>
        <v/>
      </c>
      <c r="I142" s="2">
        <f t="shared" si="9"/>
        <v>1</v>
      </c>
      <c r="J142" s="2" t="str">
        <f t="shared" si="10"/>
        <v/>
      </c>
      <c r="L142" s="2"/>
      <c r="M142" s="2"/>
    </row>
    <row r="143" spans="1:13" x14ac:dyDescent="0.3">
      <c r="A143" s="31" t="s">
        <v>726</v>
      </c>
      <c r="B143" s="8" t="s">
        <v>1</v>
      </c>
      <c r="C143" s="8" t="s">
        <v>1</v>
      </c>
      <c r="D143" s="32" t="s">
        <v>726</v>
      </c>
      <c r="E143" s="5" t="s">
        <v>1</v>
      </c>
      <c r="F143" s="2">
        <f t="shared" si="11"/>
        <v>1</v>
      </c>
      <c r="G143" s="2" t="str">
        <f t="shared" si="7"/>
        <v/>
      </c>
      <c r="H143" s="2" t="str">
        <f t="shared" si="8"/>
        <v/>
      </c>
      <c r="I143" s="2">
        <f t="shared" si="9"/>
        <v>1</v>
      </c>
      <c r="J143" s="2" t="str">
        <f t="shared" si="10"/>
        <v/>
      </c>
      <c r="L143" s="2"/>
      <c r="M143" s="2"/>
    </row>
    <row r="144" spans="1:13" x14ac:dyDescent="0.3">
      <c r="A144" s="31" t="s">
        <v>726</v>
      </c>
      <c r="B144" s="32" t="s">
        <v>726</v>
      </c>
      <c r="C144" s="32" t="s">
        <v>726</v>
      </c>
      <c r="D144" s="32" t="s">
        <v>726</v>
      </c>
      <c r="E144" s="5" t="s">
        <v>1</v>
      </c>
      <c r="F144" s="2">
        <f t="shared" si="11"/>
        <v>1</v>
      </c>
      <c r="G144" s="2">
        <f t="shared" si="7"/>
        <v>1</v>
      </c>
      <c r="H144" s="2">
        <f t="shared" si="8"/>
        <v>1</v>
      </c>
      <c r="I144" s="2">
        <f t="shared" si="9"/>
        <v>1</v>
      </c>
      <c r="J144" s="2" t="str">
        <f t="shared" si="10"/>
        <v/>
      </c>
      <c r="L144" s="2"/>
      <c r="M144" s="2"/>
    </row>
    <row r="145" spans="1:13" x14ac:dyDescent="0.3">
      <c r="A145" s="31" t="s">
        <v>726</v>
      </c>
      <c r="B145" s="8" t="s">
        <v>1</v>
      </c>
      <c r="C145" s="8" t="s">
        <v>1</v>
      </c>
      <c r="D145" s="8" t="s">
        <v>1</v>
      </c>
      <c r="E145" s="5" t="s">
        <v>1</v>
      </c>
      <c r="F145" s="2">
        <f t="shared" si="11"/>
        <v>1</v>
      </c>
      <c r="G145" s="2" t="str">
        <f t="shared" si="7"/>
        <v/>
      </c>
      <c r="H145" s="2" t="str">
        <f t="shared" si="8"/>
        <v/>
      </c>
      <c r="I145" s="2" t="str">
        <f t="shared" si="9"/>
        <v/>
      </c>
      <c r="J145" s="2" t="str">
        <f t="shared" si="10"/>
        <v/>
      </c>
      <c r="L145" s="2"/>
      <c r="M145" s="2"/>
    </row>
    <row r="146" spans="1:13" x14ac:dyDescent="0.3">
      <c r="A146" s="7" t="s">
        <v>1</v>
      </c>
      <c r="B146" s="8" t="s">
        <v>1</v>
      </c>
      <c r="C146" s="32" t="s">
        <v>726</v>
      </c>
      <c r="D146" s="8" t="s">
        <v>1</v>
      </c>
      <c r="E146" s="5" t="s">
        <v>1</v>
      </c>
      <c r="F146" s="2" t="str">
        <f t="shared" si="11"/>
        <v/>
      </c>
      <c r="G146" s="2" t="str">
        <f t="shared" si="7"/>
        <v/>
      </c>
      <c r="H146" s="2">
        <f t="shared" si="8"/>
        <v>1</v>
      </c>
      <c r="I146" s="2" t="str">
        <f t="shared" si="9"/>
        <v/>
      </c>
      <c r="J146" s="2" t="str">
        <f t="shared" si="10"/>
        <v/>
      </c>
      <c r="L146" s="2"/>
      <c r="M146" s="2"/>
    </row>
    <row r="147" spans="1:13" x14ac:dyDescent="0.3">
      <c r="A147" s="31" t="s">
        <v>726</v>
      </c>
      <c r="B147" s="8" t="s">
        <v>1</v>
      </c>
      <c r="C147" s="32" t="s">
        <v>726</v>
      </c>
      <c r="D147" s="8" t="s">
        <v>1</v>
      </c>
      <c r="E147" s="5" t="s">
        <v>1</v>
      </c>
      <c r="F147" s="2">
        <f t="shared" si="11"/>
        <v>1</v>
      </c>
      <c r="G147" s="2" t="str">
        <f t="shared" ref="G147:G177" si="12">IF(B147="ü",1,"")</f>
        <v/>
      </c>
      <c r="H147" s="2">
        <f t="shared" ref="H147:H177" si="13">IF(C147="ü",1,"")</f>
        <v>1</v>
      </c>
      <c r="I147" s="2" t="str">
        <f t="shared" ref="I147:I177" si="14">IF(D147="ü",1,"")</f>
        <v/>
      </c>
      <c r="J147" s="2" t="str">
        <f t="shared" ref="J147:J177" si="15">IF(E147="ü",1,"")</f>
        <v/>
      </c>
      <c r="L147" s="2"/>
      <c r="M147" s="2"/>
    </row>
    <row r="148" spans="1:13" x14ac:dyDescent="0.3">
      <c r="A148" s="7" t="s">
        <v>1</v>
      </c>
      <c r="B148" s="8" t="s">
        <v>1</v>
      </c>
      <c r="C148" s="32" t="s">
        <v>726</v>
      </c>
      <c r="D148" s="32" t="s">
        <v>726</v>
      </c>
      <c r="E148" s="5" t="s">
        <v>1</v>
      </c>
      <c r="F148" s="2" t="str">
        <f t="shared" si="11"/>
        <v/>
      </c>
      <c r="G148" s="2" t="str">
        <f t="shared" si="12"/>
        <v/>
      </c>
      <c r="H148" s="2">
        <f t="shared" si="13"/>
        <v>1</v>
      </c>
      <c r="I148" s="2">
        <f t="shared" si="14"/>
        <v>1</v>
      </c>
      <c r="J148" s="2" t="str">
        <f t="shared" si="15"/>
        <v/>
      </c>
      <c r="L148" s="2"/>
      <c r="M148" s="2"/>
    </row>
    <row r="149" spans="1:13" x14ac:dyDescent="0.3">
      <c r="A149" s="7" t="s">
        <v>1</v>
      </c>
      <c r="B149" s="8" t="s">
        <v>1</v>
      </c>
      <c r="C149" s="8" t="s">
        <v>1</v>
      </c>
      <c r="D149" s="32" t="s">
        <v>726</v>
      </c>
      <c r="E149" s="5" t="s">
        <v>1</v>
      </c>
      <c r="F149" s="2" t="str">
        <f t="shared" si="11"/>
        <v/>
      </c>
      <c r="G149" s="2" t="str">
        <f t="shared" si="12"/>
        <v/>
      </c>
      <c r="H149" s="2" t="str">
        <f t="shared" si="13"/>
        <v/>
      </c>
      <c r="I149" s="2">
        <f t="shared" si="14"/>
        <v>1</v>
      </c>
      <c r="J149" s="2" t="str">
        <f t="shared" si="15"/>
        <v/>
      </c>
      <c r="L149" s="2"/>
      <c r="M149" s="2"/>
    </row>
    <row r="150" spans="1:13" x14ac:dyDescent="0.3">
      <c r="A150" s="31" t="s">
        <v>726</v>
      </c>
      <c r="B150" s="8" t="s">
        <v>1</v>
      </c>
      <c r="C150" s="32" t="s">
        <v>726</v>
      </c>
      <c r="D150" s="32" t="s">
        <v>726</v>
      </c>
      <c r="E150" s="5" t="s">
        <v>1</v>
      </c>
      <c r="F150" s="2">
        <f t="shared" si="11"/>
        <v>1</v>
      </c>
      <c r="G150" s="2" t="str">
        <f t="shared" si="12"/>
        <v/>
      </c>
      <c r="H150" s="2">
        <f t="shared" si="13"/>
        <v>1</v>
      </c>
      <c r="I150" s="2">
        <f t="shared" si="14"/>
        <v>1</v>
      </c>
      <c r="J150" s="2" t="str">
        <f t="shared" si="15"/>
        <v/>
      </c>
      <c r="L150" s="2"/>
      <c r="M150" s="2"/>
    </row>
    <row r="151" spans="1:13" x14ac:dyDescent="0.3">
      <c r="A151" s="31" t="s">
        <v>726</v>
      </c>
      <c r="B151" s="8" t="s">
        <v>1</v>
      </c>
      <c r="C151" s="32" t="s">
        <v>726</v>
      </c>
      <c r="D151" s="8" t="s">
        <v>1</v>
      </c>
      <c r="E151" s="5" t="s">
        <v>1</v>
      </c>
      <c r="F151" s="2">
        <f t="shared" si="11"/>
        <v>1</v>
      </c>
      <c r="G151" s="2" t="str">
        <f t="shared" si="12"/>
        <v/>
      </c>
      <c r="H151" s="2">
        <f t="shared" si="13"/>
        <v>1</v>
      </c>
      <c r="I151" s="2" t="str">
        <f t="shared" si="14"/>
        <v/>
      </c>
      <c r="J151" s="2" t="str">
        <f t="shared" si="15"/>
        <v/>
      </c>
      <c r="L151" s="2"/>
      <c r="M151" s="2"/>
    </row>
    <row r="152" spans="1:13" x14ac:dyDescent="0.3">
      <c r="A152" s="31" t="s">
        <v>726</v>
      </c>
      <c r="B152" s="32" t="s">
        <v>726</v>
      </c>
      <c r="C152" s="8" t="s">
        <v>1</v>
      </c>
      <c r="D152" s="8" t="s">
        <v>1</v>
      </c>
      <c r="E152" s="5" t="s">
        <v>1</v>
      </c>
      <c r="F152" s="2">
        <f t="shared" si="11"/>
        <v>1</v>
      </c>
      <c r="G152" s="2">
        <f t="shared" si="12"/>
        <v>1</v>
      </c>
      <c r="H152" s="2" t="str">
        <f t="shared" si="13"/>
        <v/>
      </c>
      <c r="I152" s="2" t="str">
        <f t="shared" si="14"/>
        <v/>
      </c>
      <c r="J152" s="2" t="str">
        <f t="shared" si="15"/>
        <v/>
      </c>
      <c r="L152" s="2"/>
      <c r="M152" s="2"/>
    </row>
    <row r="153" spans="1:13" x14ac:dyDescent="0.3">
      <c r="A153" s="31" t="s">
        <v>726</v>
      </c>
      <c r="B153" s="32" t="s">
        <v>726</v>
      </c>
      <c r="C153" s="32" t="s">
        <v>726</v>
      </c>
      <c r="D153" s="32" t="s">
        <v>726</v>
      </c>
      <c r="E153" s="5" t="s">
        <v>1</v>
      </c>
      <c r="F153" s="2">
        <f t="shared" si="11"/>
        <v>1</v>
      </c>
      <c r="G153" s="2">
        <f t="shared" si="12"/>
        <v>1</v>
      </c>
      <c r="H153" s="2">
        <f t="shared" si="13"/>
        <v>1</v>
      </c>
      <c r="I153" s="2">
        <f t="shared" si="14"/>
        <v>1</v>
      </c>
      <c r="J153" s="2" t="str">
        <f t="shared" si="15"/>
        <v/>
      </c>
      <c r="L153" s="2"/>
      <c r="M153" s="2"/>
    </row>
    <row r="154" spans="1:13" x14ac:dyDescent="0.3">
      <c r="A154" s="7" t="s">
        <v>1</v>
      </c>
      <c r="B154" s="8" t="s">
        <v>1</v>
      </c>
      <c r="C154" s="32" t="s">
        <v>726</v>
      </c>
      <c r="D154" s="8" t="s">
        <v>1</v>
      </c>
      <c r="E154" s="5" t="s">
        <v>1</v>
      </c>
      <c r="F154" s="2" t="str">
        <f t="shared" si="11"/>
        <v/>
      </c>
      <c r="G154" s="2" t="str">
        <f t="shared" si="12"/>
        <v/>
      </c>
      <c r="H154" s="2">
        <f t="shared" si="13"/>
        <v>1</v>
      </c>
      <c r="I154" s="2" t="str">
        <f t="shared" si="14"/>
        <v/>
      </c>
      <c r="J154" s="2" t="str">
        <f t="shared" si="15"/>
        <v/>
      </c>
      <c r="L154" s="2"/>
      <c r="M154" s="2"/>
    </row>
    <row r="155" spans="1:13" x14ac:dyDescent="0.3">
      <c r="A155" s="7" t="s">
        <v>1</v>
      </c>
      <c r="B155" s="8" t="s">
        <v>1</v>
      </c>
      <c r="C155" s="32" t="s">
        <v>726</v>
      </c>
      <c r="D155" s="32" t="s">
        <v>726</v>
      </c>
      <c r="E155" s="30" t="s">
        <v>726</v>
      </c>
      <c r="F155" s="2" t="str">
        <f t="shared" si="11"/>
        <v/>
      </c>
      <c r="G155" s="2" t="str">
        <f t="shared" si="12"/>
        <v/>
      </c>
      <c r="H155" s="2">
        <f t="shared" si="13"/>
        <v>1</v>
      </c>
      <c r="I155" s="2">
        <f t="shared" si="14"/>
        <v>1</v>
      </c>
      <c r="J155" s="2">
        <f t="shared" si="15"/>
        <v>1</v>
      </c>
      <c r="L155" s="2"/>
      <c r="M155" s="2"/>
    </row>
    <row r="156" spans="1:13" x14ac:dyDescent="0.3">
      <c r="A156" s="31" t="s">
        <v>726</v>
      </c>
      <c r="B156" s="8" t="s">
        <v>1</v>
      </c>
      <c r="C156" s="32" t="s">
        <v>726</v>
      </c>
      <c r="D156" s="32" t="s">
        <v>726</v>
      </c>
      <c r="E156" s="5" t="s">
        <v>1</v>
      </c>
      <c r="F156" s="2">
        <f t="shared" si="11"/>
        <v>1</v>
      </c>
      <c r="G156" s="2" t="str">
        <f t="shared" si="12"/>
        <v/>
      </c>
      <c r="H156" s="2">
        <f t="shared" si="13"/>
        <v>1</v>
      </c>
      <c r="I156" s="2">
        <f t="shared" si="14"/>
        <v>1</v>
      </c>
      <c r="J156" s="2" t="str">
        <f t="shared" si="15"/>
        <v/>
      </c>
      <c r="L156" s="2"/>
      <c r="M156" s="2"/>
    </row>
    <row r="157" spans="1:13" x14ac:dyDescent="0.3">
      <c r="A157" s="7" t="s">
        <v>1</v>
      </c>
      <c r="B157" s="32" t="s">
        <v>726</v>
      </c>
      <c r="C157" s="8" t="s">
        <v>1</v>
      </c>
      <c r="D157" s="8" t="s">
        <v>1</v>
      </c>
      <c r="E157" s="5" t="s">
        <v>1</v>
      </c>
      <c r="F157" s="2" t="str">
        <f t="shared" si="11"/>
        <v/>
      </c>
      <c r="G157" s="2">
        <f t="shared" si="12"/>
        <v>1</v>
      </c>
      <c r="H157" s="2" t="str">
        <f t="shared" si="13"/>
        <v/>
      </c>
      <c r="I157" s="2" t="str">
        <f t="shared" si="14"/>
        <v/>
      </c>
      <c r="J157" s="2" t="str">
        <f t="shared" si="15"/>
        <v/>
      </c>
      <c r="L157" s="2"/>
      <c r="M157" s="2"/>
    </row>
    <row r="158" spans="1:13" x14ac:dyDescent="0.3">
      <c r="A158" s="31" t="s">
        <v>726</v>
      </c>
      <c r="B158" s="8" t="s">
        <v>1</v>
      </c>
      <c r="C158" s="8" t="s">
        <v>1</v>
      </c>
      <c r="D158" s="32" t="s">
        <v>726</v>
      </c>
      <c r="E158" s="5" t="s">
        <v>1</v>
      </c>
      <c r="F158" s="2">
        <f t="shared" si="11"/>
        <v>1</v>
      </c>
      <c r="G158" s="2" t="str">
        <f t="shared" si="12"/>
        <v/>
      </c>
      <c r="H158" s="2" t="str">
        <f t="shared" si="13"/>
        <v/>
      </c>
      <c r="I158" s="2">
        <f t="shared" si="14"/>
        <v>1</v>
      </c>
      <c r="J158" s="2" t="str">
        <f t="shared" si="15"/>
        <v/>
      </c>
      <c r="L158" s="2"/>
      <c r="M158" s="2"/>
    </row>
    <row r="159" spans="1:13" x14ac:dyDescent="0.3">
      <c r="A159" s="31" t="s">
        <v>726</v>
      </c>
      <c r="B159" s="8" t="s">
        <v>1</v>
      </c>
      <c r="C159" s="32" t="s">
        <v>726</v>
      </c>
      <c r="D159" s="32" t="s">
        <v>726</v>
      </c>
      <c r="E159" s="5" t="s">
        <v>1</v>
      </c>
      <c r="F159" s="2">
        <f t="shared" si="11"/>
        <v>1</v>
      </c>
      <c r="G159" s="2" t="str">
        <f t="shared" si="12"/>
        <v/>
      </c>
      <c r="H159" s="2">
        <f t="shared" si="13"/>
        <v>1</v>
      </c>
      <c r="I159" s="2">
        <f t="shared" si="14"/>
        <v>1</v>
      </c>
      <c r="J159" s="2" t="str">
        <f t="shared" si="15"/>
        <v/>
      </c>
      <c r="L159" s="2"/>
      <c r="M159" s="2"/>
    </row>
    <row r="160" spans="1:13" x14ac:dyDescent="0.3">
      <c r="A160" s="7" t="s">
        <v>1</v>
      </c>
      <c r="B160" s="8" t="s">
        <v>1</v>
      </c>
      <c r="C160" s="32" t="s">
        <v>726</v>
      </c>
      <c r="D160" s="32" t="s">
        <v>726</v>
      </c>
      <c r="E160" s="5" t="s">
        <v>1</v>
      </c>
      <c r="F160" s="2" t="str">
        <f t="shared" si="11"/>
        <v/>
      </c>
      <c r="G160" s="2" t="str">
        <f t="shared" si="12"/>
        <v/>
      </c>
      <c r="H160" s="2">
        <f t="shared" si="13"/>
        <v>1</v>
      </c>
      <c r="I160" s="2">
        <f t="shared" si="14"/>
        <v>1</v>
      </c>
      <c r="J160" s="2" t="str">
        <f t="shared" si="15"/>
        <v/>
      </c>
      <c r="L160" s="2"/>
      <c r="M160" s="2"/>
    </row>
    <row r="161" spans="1:13" x14ac:dyDescent="0.3">
      <c r="A161" s="7" t="s">
        <v>1</v>
      </c>
      <c r="B161" s="8" t="s">
        <v>1</v>
      </c>
      <c r="C161" s="32" t="s">
        <v>726</v>
      </c>
      <c r="D161" s="32" t="s">
        <v>726</v>
      </c>
      <c r="E161" s="30" t="s">
        <v>726</v>
      </c>
      <c r="F161" s="2" t="str">
        <f t="shared" si="11"/>
        <v/>
      </c>
      <c r="G161" s="2" t="str">
        <f t="shared" si="12"/>
        <v/>
      </c>
      <c r="H161" s="2">
        <f t="shared" si="13"/>
        <v>1</v>
      </c>
      <c r="I161" s="2">
        <f t="shared" si="14"/>
        <v>1</v>
      </c>
      <c r="J161" s="2">
        <f t="shared" si="15"/>
        <v>1</v>
      </c>
      <c r="L161" s="2"/>
      <c r="M161" s="2"/>
    </row>
    <row r="162" spans="1:13" x14ac:dyDescent="0.3">
      <c r="A162" s="31" t="s">
        <v>726</v>
      </c>
      <c r="B162" s="32" t="s">
        <v>726</v>
      </c>
      <c r="C162" s="32" t="s">
        <v>726</v>
      </c>
      <c r="D162" s="32" t="s">
        <v>726</v>
      </c>
      <c r="E162" s="5" t="s">
        <v>1</v>
      </c>
      <c r="F162" s="2">
        <f t="shared" si="11"/>
        <v>1</v>
      </c>
      <c r="G162" s="2">
        <f t="shared" si="12"/>
        <v>1</v>
      </c>
      <c r="H162" s="2">
        <f t="shared" si="13"/>
        <v>1</v>
      </c>
      <c r="I162" s="2">
        <f t="shared" si="14"/>
        <v>1</v>
      </c>
      <c r="J162" s="2" t="str">
        <f t="shared" si="15"/>
        <v/>
      </c>
      <c r="L162" s="2"/>
      <c r="M162" s="2"/>
    </row>
    <row r="163" spans="1:13" x14ac:dyDescent="0.3">
      <c r="A163" s="7" t="s">
        <v>1</v>
      </c>
      <c r="B163" s="8" t="s">
        <v>1</v>
      </c>
      <c r="C163" s="32" t="s">
        <v>726</v>
      </c>
      <c r="D163" s="8" t="s">
        <v>1</v>
      </c>
      <c r="E163" s="5" t="s">
        <v>1</v>
      </c>
      <c r="F163" s="2" t="str">
        <f t="shared" si="11"/>
        <v/>
      </c>
      <c r="G163" s="2" t="str">
        <f t="shared" si="12"/>
        <v/>
      </c>
      <c r="H163" s="2">
        <f t="shared" si="13"/>
        <v>1</v>
      </c>
      <c r="I163" s="2" t="str">
        <f t="shared" si="14"/>
        <v/>
      </c>
      <c r="J163" s="2" t="str">
        <f t="shared" si="15"/>
        <v/>
      </c>
      <c r="L163" s="2"/>
      <c r="M163" s="2"/>
    </row>
    <row r="164" spans="1:13" x14ac:dyDescent="0.3">
      <c r="A164" s="7" t="s">
        <v>1</v>
      </c>
      <c r="B164" s="8" t="s">
        <v>1</v>
      </c>
      <c r="C164" s="32" t="s">
        <v>726</v>
      </c>
      <c r="D164" s="8" t="s">
        <v>1</v>
      </c>
      <c r="E164" s="5" t="s">
        <v>1</v>
      </c>
      <c r="F164" s="2" t="str">
        <f t="shared" si="11"/>
        <v/>
      </c>
      <c r="G164" s="2" t="str">
        <f t="shared" si="12"/>
        <v/>
      </c>
      <c r="H164" s="2">
        <f t="shared" si="13"/>
        <v>1</v>
      </c>
      <c r="I164" s="2" t="str">
        <f t="shared" si="14"/>
        <v/>
      </c>
      <c r="J164" s="2" t="str">
        <f t="shared" si="15"/>
        <v/>
      </c>
      <c r="L164" s="2"/>
      <c r="M164" s="2"/>
    </row>
    <row r="165" spans="1:13" x14ac:dyDescent="0.3">
      <c r="A165" s="31" t="s">
        <v>726</v>
      </c>
      <c r="B165" s="8" t="s">
        <v>1</v>
      </c>
      <c r="C165" s="32" t="s">
        <v>726</v>
      </c>
      <c r="D165" s="8" t="s">
        <v>1</v>
      </c>
      <c r="E165" s="5" t="s">
        <v>1</v>
      </c>
      <c r="F165" s="2">
        <f t="shared" si="11"/>
        <v>1</v>
      </c>
      <c r="G165" s="2" t="str">
        <f t="shared" si="12"/>
        <v/>
      </c>
      <c r="H165" s="2">
        <f t="shared" si="13"/>
        <v>1</v>
      </c>
      <c r="I165" s="2" t="str">
        <f t="shared" si="14"/>
        <v/>
      </c>
      <c r="J165" s="2" t="str">
        <f t="shared" si="15"/>
        <v/>
      </c>
      <c r="L165" s="2"/>
      <c r="M165" s="2"/>
    </row>
    <row r="166" spans="1:13" x14ac:dyDescent="0.3">
      <c r="A166" s="31" t="s">
        <v>726</v>
      </c>
      <c r="B166" s="8" t="s">
        <v>1</v>
      </c>
      <c r="C166" s="32" t="s">
        <v>726</v>
      </c>
      <c r="D166" s="8" t="s">
        <v>1</v>
      </c>
      <c r="E166" s="5" t="s">
        <v>1</v>
      </c>
      <c r="F166" s="2">
        <f t="shared" si="11"/>
        <v>1</v>
      </c>
      <c r="G166" s="2" t="str">
        <f t="shared" si="12"/>
        <v/>
      </c>
      <c r="H166" s="2">
        <f t="shared" si="13"/>
        <v>1</v>
      </c>
      <c r="I166" s="2" t="str">
        <f t="shared" si="14"/>
        <v/>
      </c>
      <c r="J166" s="2" t="str">
        <f t="shared" si="15"/>
        <v/>
      </c>
      <c r="L166" s="2"/>
      <c r="M166" s="2"/>
    </row>
    <row r="167" spans="1:13" x14ac:dyDescent="0.3">
      <c r="A167" s="7" t="s">
        <v>1</v>
      </c>
      <c r="B167" s="8" t="s">
        <v>1</v>
      </c>
      <c r="C167" s="32" t="s">
        <v>726</v>
      </c>
      <c r="D167" s="8" t="s">
        <v>1</v>
      </c>
      <c r="E167" s="5" t="s">
        <v>1</v>
      </c>
      <c r="F167" s="2" t="str">
        <f t="shared" si="11"/>
        <v/>
      </c>
      <c r="G167" s="2" t="str">
        <f t="shared" si="12"/>
        <v/>
      </c>
      <c r="H167" s="2">
        <f t="shared" si="13"/>
        <v>1</v>
      </c>
      <c r="I167" s="2" t="str">
        <f t="shared" si="14"/>
        <v/>
      </c>
      <c r="J167" s="2" t="str">
        <f t="shared" si="15"/>
        <v/>
      </c>
      <c r="L167" s="2"/>
      <c r="M167" s="2"/>
    </row>
    <row r="168" spans="1:13" x14ac:dyDescent="0.3">
      <c r="A168" s="31" t="s">
        <v>726</v>
      </c>
      <c r="B168" s="8" t="s">
        <v>1</v>
      </c>
      <c r="C168" s="32" t="s">
        <v>726</v>
      </c>
      <c r="D168" s="32" t="s">
        <v>726</v>
      </c>
      <c r="E168" s="5" t="s">
        <v>1</v>
      </c>
      <c r="F168" s="2">
        <f t="shared" si="11"/>
        <v>1</v>
      </c>
      <c r="G168" s="2" t="str">
        <f t="shared" si="12"/>
        <v/>
      </c>
      <c r="H168" s="2">
        <f t="shared" si="13"/>
        <v>1</v>
      </c>
      <c r="I168" s="2">
        <f t="shared" si="14"/>
        <v>1</v>
      </c>
      <c r="J168" s="2" t="str">
        <f t="shared" si="15"/>
        <v/>
      </c>
      <c r="L168" s="2"/>
      <c r="M168" s="2"/>
    </row>
    <row r="169" spans="1:13" x14ac:dyDescent="0.3">
      <c r="A169" s="7" t="s">
        <v>1</v>
      </c>
      <c r="B169" s="8" t="s">
        <v>1</v>
      </c>
      <c r="C169" s="32" t="s">
        <v>726</v>
      </c>
      <c r="D169" s="32" t="s">
        <v>726</v>
      </c>
      <c r="E169" s="30" t="s">
        <v>726</v>
      </c>
      <c r="F169" s="2" t="str">
        <f t="shared" si="11"/>
        <v/>
      </c>
      <c r="G169" s="2" t="str">
        <f t="shared" si="12"/>
        <v/>
      </c>
      <c r="H169" s="2">
        <f t="shared" si="13"/>
        <v>1</v>
      </c>
      <c r="I169" s="2">
        <f t="shared" si="14"/>
        <v>1</v>
      </c>
      <c r="J169" s="2">
        <f t="shared" si="15"/>
        <v>1</v>
      </c>
      <c r="L169" s="2"/>
      <c r="M169" s="2"/>
    </row>
    <row r="170" spans="1:13" x14ac:dyDescent="0.3">
      <c r="A170" s="7" t="s">
        <v>1</v>
      </c>
      <c r="B170" s="8" t="s">
        <v>1</v>
      </c>
      <c r="C170" s="32" t="s">
        <v>726</v>
      </c>
      <c r="D170" s="32" t="s">
        <v>726</v>
      </c>
      <c r="E170" s="5" t="s">
        <v>1</v>
      </c>
      <c r="F170" s="2" t="str">
        <f t="shared" si="11"/>
        <v/>
      </c>
      <c r="G170" s="2" t="str">
        <f t="shared" si="12"/>
        <v/>
      </c>
      <c r="H170" s="2">
        <f t="shared" si="13"/>
        <v>1</v>
      </c>
      <c r="I170" s="2">
        <f t="shared" si="14"/>
        <v>1</v>
      </c>
      <c r="J170" s="2" t="str">
        <f t="shared" si="15"/>
        <v/>
      </c>
      <c r="L170" s="2"/>
      <c r="M170" s="2"/>
    </row>
    <row r="171" spans="1:13" x14ac:dyDescent="0.3">
      <c r="A171" s="7" t="s">
        <v>1</v>
      </c>
      <c r="B171" s="8" t="s">
        <v>1</v>
      </c>
      <c r="C171" s="32" t="s">
        <v>726</v>
      </c>
      <c r="D171" s="32" t="s">
        <v>726</v>
      </c>
      <c r="E171" s="5" t="s">
        <v>1</v>
      </c>
      <c r="F171" s="2" t="str">
        <f t="shared" si="11"/>
        <v/>
      </c>
      <c r="G171" s="2" t="str">
        <f t="shared" si="12"/>
        <v/>
      </c>
      <c r="H171" s="2">
        <f t="shared" si="13"/>
        <v>1</v>
      </c>
      <c r="I171" s="2">
        <f t="shared" si="14"/>
        <v>1</v>
      </c>
      <c r="J171" s="2" t="str">
        <f t="shared" si="15"/>
        <v/>
      </c>
      <c r="L171" s="2"/>
      <c r="M171" s="2"/>
    </row>
    <row r="172" spans="1:13" x14ac:dyDescent="0.3">
      <c r="A172" s="31" t="s">
        <v>726</v>
      </c>
      <c r="B172" s="8" t="s">
        <v>1</v>
      </c>
      <c r="C172" s="32" t="s">
        <v>726</v>
      </c>
      <c r="D172" s="32" t="s">
        <v>726</v>
      </c>
      <c r="E172" s="5" t="s">
        <v>1</v>
      </c>
      <c r="F172" s="2">
        <f t="shared" si="11"/>
        <v>1</v>
      </c>
      <c r="G172" s="2" t="str">
        <f t="shared" si="12"/>
        <v/>
      </c>
      <c r="H172" s="2">
        <f t="shared" si="13"/>
        <v>1</v>
      </c>
      <c r="I172" s="2">
        <f t="shared" si="14"/>
        <v>1</v>
      </c>
      <c r="J172" s="2" t="str">
        <f t="shared" si="15"/>
        <v/>
      </c>
      <c r="L172" s="2"/>
      <c r="M172" s="2"/>
    </row>
    <row r="173" spans="1:13" x14ac:dyDescent="0.3">
      <c r="A173" s="7" t="s">
        <v>1</v>
      </c>
      <c r="B173" s="8" t="s">
        <v>1</v>
      </c>
      <c r="C173" s="32" t="s">
        <v>726</v>
      </c>
      <c r="D173" s="8" t="s">
        <v>1</v>
      </c>
      <c r="E173" s="5" t="s">
        <v>1</v>
      </c>
      <c r="F173" s="2" t="str">
        <f t="shared" si="11"/>
        <v/>
      </c>
      <c r="G173" s="2" t="str">
        <f t="shared" si="12"/>
        <v/>
      </c>
      <c r="H173" s="2">
        <f t="shared" si="13"/>
        <v>1</v>
      </c>
      <c r="I173" s="2" t="str">
        <f t="shared" si="14"/>
        <v/>
      </c>
      <c r="J173" s="2" t="str">
        <f t="shared" si="15"/>
        <v/>
      </c>
      <c r="L173" s="2"/>
      <c r="M173" s="2"/>
    </row>
    <row r="174" spans="1:13" x14ac:dyDescent="0.3">
      <c r="A174" s="21" t="s">
        <v>1</v>
      </c>
      <c r="B174" s="22" t="s">
        <v>1</v>
      </c>
      <c r="C174" s="22" t="s">
        <v>1</v>
      </c>
      <c r="D174" s="22" t="s">
        <v>1</v>
      </c>
      <c r="E174" s="29" t="s">
        <v>1</v>
      </c>
      <c r="F174" s="2" t="str">
        <f t="shared" si="11"/>
        <v/>
      </c>
      <c r="G174" s="2" t="str">
        <f t="shared" si="12"/>
        <v/>
      </c>
      <c r="H174" s="2" t="str">
        <f t="shared" si="13"/>
        <v/>
      </c>
      <c r="I174" s="2" t="str">
        <f t="shared" si="14"/>
        <v/>
      </c>
      <c r="J174" s="2" t="str">
        <f t="shared" si="15"/>
        <v/>
      </c>
      <c r="K174" s="40">
        <v>1</v>
      </c>
      <c r="L174" s="2"/>
      <c r="M174" s="2"/>
    </row>
    <row r="175" spans="1:13" x14ac:dyDescent="0.3">
      <c r="A175" s="31" t="s">
        <v>726</v>
      </c>
      <c r="B175" s="22" t="s">
        <v>1</v>
      </c>
      <c r="C175" s="32" t="s">
        <v>726</v>
      </c>
      <c r="D175" s="32" t="s">
        <v>726</v>
      </c>
      <c r="E175" s="29" t="s">
        <v>1</v>
      </c>
      <c r="F175" s="2">
        <f t="shared" si="11"/>
        <v>1</v>
      </c>
      <c r="G175" s="2" t="str">
        <f t="shared" si="12"/>
        <v/>
      </c>
      <c r="H175" s="2">
        <f t="shared" si="13"/>
        <v>1</v>
      </c>
      <c r="I175" s="2">
        <f t="shared" si="14"/>
        <v>1</v>
      </c>
      <c r="J175" s="2" t="str">
        <f t="shared" si="15"/>
        <v/>
      </c>
      <c r="L175" s="2"/>
      <c r="M175" s="2"/>
    </row>
    <row r="176" spans="1:13" x14ac:dyDescent="0.3">
      <c r="A176" s="21" t="s">
        <v>1</v>
      </c>
      <c r="B176" s="22" t="s">
        <v>1</v>
      </c>
      <c r="C176" s="32" t="s">
        <v>726</v>
      </c>
      <c r="D176" s="32" t="s">
        <v>726</v>
      </c>
      <c r="E176" s="29" t="s">
        <v>1</v>
      </c>
      <c r="F176" s="2" t="str">
        <f t="shared" si="11"/>
        <v/>
      </c>
      <c r="G176" s="2" t="str">
        <f t="shared" si="12"/>
        <v/>
      </c>
      <c r="H176" s="2">
        <f t="shared" si="13"/>
        <v>1</v>
      </c>
      <c r="I176" s="2">
        <f t="shared" si="14"/>
        <v>1</v>
      </c>
      <c r="J176" s="2" t="str">
        <f t="shared" si="15"/>
        <v/>
      </c>
      <c r="L176" s="2"/>
      <c r="M176" s="2"/>
    </row>
    <row r="177" spans="1:13" x14ac:dyDescent="0.3">
      <c r="A177" s="31" t="s">
        <v>726</v>
      </c>
      <c r="B177" s="22" t="s">
        <v>1</v>
      </c>
      <c r="C177" s="32" t="s">
        <v>726</v>
      </c>
      <c r="D177" s="32" t="s">
        <v>726</v>
      </c>
      <c r="E177" s="30" t="s">
        <v>726</v>
      </c>
      <c r="F177" s="2">
        <f t="shared" si="11"/>
        <v>1</v>
      </c>
      <c r="G177" s="2" t="str">
        <f t="shared" si="12"/>
        <v/>
      </c>
      <c r="H177" s="2">
        <f t="shared" si="13"/>
        <v>1</v>
      </c>
      <c r="I177" s="2">
        <f t="shared" si="14"/>
        <v>1</v>
      </c>
      <c r="J177" s="2">
        <f t="shared" si="15"/>
        <v>1</v>
      </c>
      <c r="L177" s="2"/>
      <c r="M177" s="2"/>
    </row>
    <row r="178" spans="1:13" x14ac:dyDescent="0.3">
      <c r="M178" s="2"/>
    </row>
    <row r="179" spans="1:13" x14ac:dyDescent="0.3">
      <c r="M179" s="2"/>
    </row>
    <row r="180" spans="1:13" x14ac:dyDescent="0.3">
      <c r="A180" s="17"/>
      <c r="B180" s="18"/>
      <c r="C180" s="18"/>
      <c r="D180" s="18"/>
      <c r="E180" s="33"/>
      <c r="F180" s="44">
        <f t="shared" ref="F180:K180" si="16">SUM(F3:F177)</f>
        <v>83</v>
      </c>
      <c r="G180" s="44">
        <f t="shared" si="16"/>
        <v>18</v>
      </c>
      <c r="H180" s="44">
        <f t="shared" si="16"/>
        <v>112</v>
      </c>
      <c r="I180" s="44">
        <f t="shared" si="16"/>
        <v>98</v>
      </c>
      <c r="J180" s="44">
        <f t="shared" si="16"/>
        <v>17</v>
      </c>
      <c r="K180" s="44">
        <f t="shared" si="16"/>
        <v>5</v>
      </c>
      <c r="M180" s="2"/>
    </row>
    <row r="181" spans="1:13" x14ac:dyDescent="0.3">
      <c r="M181" s="2"/>
    </row>
    <row r="182" spans="1:13" x14ac:dyDescent="0.3">
      <c r="M182" s="2"/>
    </row>
    <row r="183" spans="1:13" x14ac:dyDescent="0.3">
      <c r="M183" s="2"/>
    </row>
    <row r="184" spans="1:13" x14ac:dyDescent="0.3">
      <c r="M184" s="2"/>
    </row>
    <row r="185" spans="1:13" x14ac:dyDescent="0.3">
      <c r="M185" s="2"/>
    </row>
    <row r="186" spans="1:13" x14ac:dyDescent="0.3">
      <c r="M186" s="2"/>
    </row>
    <row r="187" spans="1:13" x14ac:dyDescent="0.3">
      <c r="M187" s="2"/>
    </row>
    <row r="188" spans="1:13" x14ac:dyDescent="0.3">
      <c r="M188" s="2"/>
    </row>
    <row r="189" spans="1:13" x14ac:dyDescent="0.3">
      <c r="M189" s="2"/>
    </row>
    <row r="190" spans="1:13" x14ac:dyDescent="0.3">
      <c r="M190" s="2"/>
    </row>
    <row r="191" spans="1:13" x14ac:dyDescent="0.3">
      <c r="M191" s="2"/>
    </row>
    <row r="192" spans="1:13" x14ac:dyDescent="0.3">
      <c r="M192" s="2"/>
    </row>
    <row r="193" spans="13:13" x14ac:dyDescent="0.3">
      <c r="M193" s="2"/>
    </row>
  </sheetData>
  <mergeCells count="1">
    <mergeCell ref="A1:E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0"/>
  <sheetViews>
    <sheetView workbookViewId="0">
      <pane ySplit="864" topLeftCell="A3" activePane="bottomLeft"/>
      <selection sqref="A1:F1"/>
      <selection pane="bottomLeft" activeCell="A3" sqref="A3"/>
    </sheetView>
  </sheetViews>
  <sheetFormatPr defaultRowHeight="14.4" x14ac:dyDescent="0.3"/>
  <cols>
    <col min="1" max="6" width="12.77734375" style="72" customWidth="1"/>
    <col min="13" max="13" width="8.88671875" style="40"/>
  </cols>
  <sheetData>
    <row r="1" spans="1:13" x14ac:dyDescent="0.3">
      <c r="A1" s="117" t="s">
        <v>895</v>
      </c>
      <c r="B1" s="117"/>
      <c r="C1" s="117"/>
      <c r="D1" s="117"/>
      <c r="E1" s="117"/>
      <c r="F1" s="117"/>
    </row>
    <row r="2" spans="1:13" x14ac:dyDescent="0.3">
      <c r="A2" s="10" t="s">
        <v>704</v>
      </c>
      <c r="B2" s="10" t="s">
        <v>705</v>
      </c>
      <c r="C2" s="10" t="s">
        <v>706</v>
      </c>
      <c r="D2" s="10" t="s">
        <v>707</v>
      </c>
      <c r="E2" s="10" t="s">
        <v>708</v>
      </c>
      <c r="F2" s="10" t="s">
        <v>709</v>
      </c>
      <c r="G2" t="s">
        <v>704</v>
      </c>
      <c r="H2" t="s">
        <v>705</v>
      </c>
      <c r="I2" t="s">
        <v>706</v>
      </c>
      <c r="J2" t="s">
        <v>707</v>
      </c>
      <c r="K2" t="s">
        <v>708</v>
      </c>
      <c r="L2" t="s">
        <v>709</v>
      </c>
      <c r="M2" s="40" t="s">
        <v>840</v>
      </c>
    </row>
    <row r="3" spans="1:13" x14ac:dyDescent="0.3">
      <c r="A3" s="72" t="s">
        <v>1</v>
      </c>
      <c r="B3" s="73" t="s">
        <v>726</v>
      </c>
      <c r="C3" s="72" t="s">
        <v>1</v>
      </c>
      <c r="D3" s="72" t="s">
        <v>1</v>
      </c>
      <c r="E3" s="72" t="s">
        <v>1</v>
      </c>
      <c r="F3" s="72" t="s">
        <v>1</v>
      </c>
      <c r="G3" s="2" t="str">
        <f>IF(A3="ü",1,"")</f>
        <v/>
      </c>
      <c r="H3" s="2">
        <f t="shared" ref="H3:L18" si="0">IF(B3="ü",1,"")</f>
        <v>1</v>
      </c>
      <c r="I3" s="2" t="str">
        <f t="shared" si="0"/>
        <v/>
      </c>
      <c r="J3" s="2" t="str">
        <f t="shared" si="0"/>
        <v/>
      </c>
      <c r="K3" s="2" t="str">
        <f t="shared" si="0"/>
        <v/>
      </c>
      <c r="L3" s="2" t="str">
        <f t="shared" si="0"/>
        <v/>
      </c>
    </row>
    <row r="4" spans="1:13" x14ac:dyDescent="0.3">
      <c r="A4" s="72" t="s">
        <v>1</v>
      </c>
      <c r="B4" s="73" t="s">
        <v>726</v>
      </c>
      <c r="C4" s="72" t="s">
        <v>1</v>
      </c>
      <c r="D4" s="72" t="s">
        <v>1</v>
      </c>
      <c r="E4" s="72" t="s">
        <v>1</v>
      </c>
      <c r="F4" s="72" t="s">
        <v>1</v>
      </c>
      <c r="G4" s="2" t="str">
        <f t="shared" ref="G4:G67" si="1">IF(A4="ü",1,"")</f>
        <v/>
      </c>
      <c r="H4" s="2">
        <f t="shared" si="0"/>
        <v>1</v>
      </c>
      <c r="I4" s="2" t="str">
        <f t="shared" si="0"/>
        <v/>
      </c>
      <c r="J4" s="2" t="str">
        <f t="shared" si="0"/>
        <v/>
      </c>
      <c r="K4" s="2" t="str">
        <f t="shared" si="0"/>
        <v/>
      </c>
      <c r="L4" s="2" t="str">
        <f t="shared" si="0"/>
        <v/>
      </c>
    </row>
    <row r="5" spans="1:13" x14ac:dyDescent="0.3">
      <c r="A5" s="73" t="s">
        <v>726</v>
      </c>
      <c r="B5" s="72" t="s">
        <v>1</v>
      </c>
      <c r="C5" s="72" t="s">
        <v>1</v>
      </c>
      <c r="D5" s="72" t="s">
        <v>1</v>
      </c>
      <c r="E5" s="72" t="s">
        <v>1</v>
      </c>
      <c r="F5" s="73" t="s">
        <v>726</v>
      </c>
      <c r="G5" s="2">
        <f t="shared" si="1"/>
        <v>1</v>
      </c>
      <c r="H5" s="2" t="str">
        <f t="shared" si="0"/>
        <v/>
      </c>
      <c r="I5" s="2" t="str">
        <f t="shared" si="0"/>
        <v/>
      </c>
      <c r="J5" s="2" t="str">
        <f t="shared" si="0"/>
        <v/>
      </c>
      <c r="K5" s="2" t="str">
        <f t="shared" si="0"/>
        <v/>
      </c>
      <c r="L5" s="2">
        <f t="shared" si="0"/>
        <v>1</v>
      </c>
    </row>
    <row r="6" spans="1:13" x14ac:dyDescent="0.3">
      <c r="A6" s="73" t="s">
        <v>726</v>
      </c>
      <c r="B6" s="72" t="s">
        <v>1</v>
      </c>
      <c r="C6" s="72" t="s">
        <v>1</v>
      </c>
      <c r="D6" s="72" t="s">
        <v>1</v>
      </c>
      <c r="E6" s="72" t="s">
        <v>1</v>
      </c>
      <c r="F6" s="73" t="s">
        <v>726</v>
      </c>
      <c r="G6" s="2">
        <f t="shared" si="1"/>
        <v>1</v>
      </c>
      <c r="H6" s="2" t="str">
        <f t="shared" si="0"/>
        <v/>
      </c>
      <c r="I6" s="2" t="str">
        <f t="shared" si="0"/>
        <v/>
      </c>
      <c r="J6" s="2" t="str">
        <f t="shared" si="0"/>
        <v/>
      </c>
      <c r="K6" s="2" t="str">
        <f t="shared" si="0"/>
        <v/>
      </c>
      <c r="L6" s="2">
        <f t="shared" si="0"/>
        <v>1</v>
      </c>
    </row>
    <row r="7" spans="1:13" x14ac:dyDescent="0.3">
      <c r="A7" s="73" t="s">
        <v>726</v>
      </c>
      <c r="B7" s="73" t="s">
        <v>726</v>
      </c>
      <c r="C7" s="72" t="s">
        <v>1</v>
      </c>
      <c r="D7" s="73" t="s">
        <v>726</v>
      </c>
      <c r="E7" s="73" t="s">
        <v>726</v>
      </c>
      <c r="F7" s="72" t="s">
        <v>1</v>
      </c>
      <c r="G7" s="2">
        <f t="shared" si="1"/>
        <v>1</v>
      </c>
      <c r="H7" s="2">
        <f t="shared" si="0"/>
        <v>1</v>
      </c>
      <c r="I7" s="2" t="str">
        <f t="shared" si="0"/>
        <v/>
      </c>
      <c r="J7" s="2">
        <f t="shared" si="0"/>
        <v>1</v>
      </c>
      <c r="K7" s="2">
        <f t="shared" si="0"/>
        <v>1</v>
      </c>
      <c r="L7" s="2" t="str">
        <f t="shared" si="0"/>
        <v/>
      </c>
    </row>
    <row r="8" spans="1:13" x14ac:dyDescent="0.3">
      <c r="A8" s="73" t="s">
        <v>726</v>
      </c>
      <c r="B8" s="72" t="s">
        <v>1</v>
      </c>
      <c r="C8" s="72" t="s">
        <v>1</v>
      </c>
      <c r="D8" s="72" t="s">
        <v>1</v>
      </c>
      <c r="E8" s="72" t="s">
        <v>1</v>
      </c>
      <c r="F8" s="72" t="s">
        <v>1</v>
      </c>
      <c r="G8" s="2">
        <f t="shared" si="1"/>
        <v>1</v>
      </c>
      <c r="H8" s="2" t="str">
        <f t="shared" si="0"/>
        <v/>
      </c>
      <c r="I8" s="2" t="str">
        <f t="shared" si="0"/>
        <v/>
      </c>
      <c r="J8" s="2" t="str">
        <f t="shared" si="0"/>
        <v/>
      </c>
      <c r="K8" s="2" t="str">
        <f t="shared" si="0"/>
        <v/>
      </c>
      <c r="L8" s="2" t="str">
        <f t="shared" si="0"/>
        <v/>
      </c>
    </row>
    <row r="9" spans="1:13" x14ac:dyDescent="0.3">
      <c r="A9" s="73" t="s">
        <v>726</v>
      </c>
      <c r="B9" s="73" t="s">
        <v>726</v>
      </c>
      <c r="C9" s="72" t="s">
        <v>1</v>
      </c>
      <c r="D9" s="72" t="s">
        <v>1</v>
      </c>
      <c r="E9" s="72" t="s">
        <v>1</v>
      </c>
      <c r="F9" s="72" t="s">
        <v>1</v>
      </c>
      <c r="G9" s="2">
        <f t="shared" si="1"/>
        <v>1</v>
      </c>
      <c r="H9" s="2">
        <f t="shared" si="0"/>
        <v>1</v>
      </c>
      <c r="I9" s="2" t="str">
        <f t="shared" si="0"/>
        <v/>
      </c>
      <c r="J9" s="2" t="str">
        <f t="shared" si="0"/>
        <v/>
      </c>
      <c r="K9" s="2" t="str">
        <f t="shared" si="0"/>
        <v/>
      </c>
      <c r="L9" s="2" t="str">
        <f t="shared" si="0"/>
        <v/>
      </c>
    </row>
    <row r="10" spans="1:13" x14ac:dyDescent="0.3">
      <c r="A10" s="73" t="s">
        <v>726</v>
      </c>
      <c r="B10" s="72" t="s">
        <v>1</v>
      </c>
      <c r="C10" s="72" t="s">
        <v>1</v>
      </c>
      <c r="D10" s="72" t="s">
        <v>1</v>
      </c>
      <c r="E10" s="73" t="s">
        <v>726</v>
      </c>
      <c r="F10" s="73" t="s">
        <v>726</v>
      </c>
      <c r="G10" s="2">
        <f t="shared" si="1"/>
        <v>1</v>
      </c>
      <c r="H10" s="2" t="str">
        <f t="shared" si="0"/>
        <v/>
      </c>
      <c r="I10" s="2" t="str">
        <f t="shared" si="0"/>
        <v/>
      </c>
      <c r="J10" s="2" t="str">
        <f t="shared" si="0"/>
        <v/>
      </c>
      <c r="K10" s="2">
        <f t="shared" si="0"/>
        <v>1</v>
      </c>
      <c r="L10" s="2">
        <f t="shared" si="0"/>
        <v>1</v>
      </c>
    </row>
    <row r="11" spans="1:13" x14ac:dyDescent="0.3">
      <c r="A11" s="72" t="s">
        <v>1</v>
      </c>
      <c r="B11" s="72" t="s">
        <v>1</v>
      </c>
      <c r="C11" s="72" t="s">
        <v>1</v>
      </c>
      <c r="D11" s="72" t="s">
        <v>1</v>
      </c>
      <c r="E11" s="72" t="s">
        <v>1</v>
      </c>
      <c r="F11" s="73" t="s">
        <v>726</v>
      </c>
      <c r="G11" s="2" t="str">
        <f t="shared" si="1"/>
        <v/>
      </c>
      <c r="H11" s="2" t="str">
        <f t="shared" si="0"/>
        <v/>
      </c>
      <c r="I11" s="2" t="str">
        <f t="shared" si="0"/>
        <v/>
      </c>
      <c r="J11" s="2" t="str">
        <f t="shared" si="0"/>
        <v/>
      </c>
      <c r="K11" s="2" t="str">
        <f t="shared" si="0"/>
        <v/>
      </c>
      <c r="L11" s="2">
        <f t="shared" si="0"/>
        <v>1</v>
      </c>
    </row>
    <row r="12" spans="1:13" x14ac:dyDescent="0.3">
      <c r="A12" s="73" t="s">
        <v>726</v>
      </c>
      <c r="B12" s="72" t="s">
        <v>1</v>
      </c>
      <c r="C12" s="72" t="s">
        <v>1</v>
      </c>
      <c r="D12" s="72" t="s">
        <v>1</v>
      </c>
      <c r="E12" s="73" t="s">
        <v>726</v>
      </c>
      <c r="F12" s="73" t="s">
        <v>726</v>
      </c>
      <c r="G12" s="2">
        <f t="shared" si="1"/>
        <v>1</v>
      </c>
      <c r="H12" s="2" t="str">
        <f t="shared" si="0"/>
        <v/>
      </c>
      <c r="I12" s="2" t="str">
        <f t="shared" si="0"/>
        <v/>
      </c>
      <c r="J12" s="2" t="str">
        <f t="shared" si="0"/>
        <v/>
      </c>
      <c r="K12" s="2">
        <f t="shared" si="0"/>
        <v>1</v>
      </c>
      <c r="L12" s="2">
        <f t="shared" si="0"/>
        <v>1</v>
      </c>
    </row>
    <row r="13" spans="1:13" x14ac:dyDescent="0.3">
      <c r="A13" s="73" t="s">
        <v>726</v>
      </c>
      <c r="B13" s="72" t="s">
        <v>1</v>
      </c>
      <c r="C13" s="72" t="s">
        <v>1</v>
      </c>
      <c r="D13" s="72" t="s">
        <v>1</v>
      </c>
      <c r="E13" s="72" t="s">
        <v>1</v>
      </c>
      <c r="F13" s="72" t="s">
        <v>1</v>
      </c>
      <c r="G13" s="2">
        <f t="shared" si="1"/>
        <v>1</v>
      </c>
      <c r="H13" s="2" t="str">
        <f t="shared" si="0"/>
        <v/>
      </c>
      <c r="I13" s="2" t="str">
        <f t="shared" si="0"/>
        <v/>
      </c>
      <c r="J13" s="2" t="str">
        <f t="shared" si="0"/>
        <v/>
      </c>
      <c r="K13" s="2" t="str">
        <f t="shared" si="0"/>
        <v/>
      </c>
      <c r="L13" s="2" t="str">
        <f t="shared" si="0"/>
        <v/>
      </c>
    </row>
    <row r="14" spans="1:13" x14ac:dyDescent="0.3">
      <c r="A14" s="73" t="s">
        <v>726</v>
      </c>
      <c r="B14" s="73" t="s">
        <v>726</v>
      </c>
      <c r="C14" s="73" t="s">
        <v>726</v>
      </c>
      <c r="D14" s="73" t="s">
        <v>726</v>
      </c>
      <c r="E14" s="72" t="s">
        <v>1</v>
      </c>
      <c r="F14" s="72" t="s">
        <v>1</v>
      </c>
      <c r="G14" s="2">
        <f t="shared" si="1"/>
        <v>1</v>
      </c>
      <c r="H14" s="2">
        <f t="shared" si="0"/>
        <v>1</v>
      </c>
      <c r="I14" s="2">
        <f t="shared" si="0"/>
        <v>1</v>
      </c>
      <c r="J14" s="2">
        <f t="shared" si="0"/>
        <v>1</v>
      </c>
      <c r="K14" s="2" t="str">
        <f t="shared" si="0"/>
        <v/>
      </c>
      <c r="L14" s="2" t="str">
        <f t="shared" si="0"/>
        <v/>
      </c>
    </row>
    <row r="15" spans="1:13" x14ac:dyDescent="0.3">
      <c r="A15" s="73" t="s">
        <v>726</v>
      </c>
      <c r="B15" s="72" t="s">
        <v>1</v>
      </c>
      <c r="C15" s="72" t="s">
        <v>1</v>
      </c>
      <c r="D15" s="72" t="s">
        <v>1</v>
      </c>
      <c r="E15" s="72" t="s">
        <v>1</v>
      </c>
      <c r="F15" s="73" t="s">
        <v>726</v>
      </c>
      <c r="G15" s="2">
        <f t="shared" si="1"/>
        <v>1</v>
      </c>
      <c r="H15" s="2" t="str">
        <f t="shared" si="0"/>
        <v/>
      </c>
      <c r="I15" s="2" t="str">
        <f t="shared" si="0"/>
        <v/>
      </c>
      <c r="J15" s="2" t="str">
        <f t="shared" si="0"/>
        <v/>
      </c>
      <c r="K15" s="2" t="str">
        <f t="shared" si="0"/>
        <v/>
      </c>
      <c r="L15" s="2">
        <f t="shared" si="0"/>
        <v>1</v>
      </c>
    </row>
    <row r="16" spans="1:13" x14ac:dyDescent="0.3">
      <c r="A16" s="73" t="s">
        <v>726</v>
      </c>
      <c r="B16" s="73" t="s">
        <v>726</v>
      </c>
      <c r="C16" s="72" t="s">
        <v>1</v>
      </c>
      <c r="D16" s="72" t="s">
        <v>1</v>
      </c>
      <c r="E16" s="73" t="s">
        <v>726</v>
      </c>
      <c r="F16" s="72" t="s">
        <v>1</v>
      </c>
      <c r="G16" s="2">
        <f t="shared" si="1"/>
        <v>1</v>
      </c>
      <c r="H16" s="2">
        <f t="shared" si="0"/>
        <v>1</v>
      </c>
      <c r="I16" s="2" t="str">
        <f t="shared" si="0"/>
        <v/>
      </c>
      <c r="J16" s="2" t="str">
        <f t="shared" si="0"/>
        <v/>
      </c>
      <c r="K16" s="2">
        <f t="shared" si="0"/>
        <v>1</v>
      </c>
      <c r="L16" s="2" t="str">
        <f t="shared" si="0"/>
        <v/>
      </c>
    </row>
    <row r="17" spans="1:12" x14ac:dyDescent="0.3">
      <c r="A17" s="72" t="s">
        <v>1</v>
      </c>
      <c r="B17" s="72" t="s">
        <v>1</v>
      </c>
      <c r="C17" s="72" t="s">
        <v>1</v>
      </c>
      <c r="D17" s="72" t="s">
        <v>1</v>
      </c>
      <c r="E17" s="72" t="s">
        <v>1</v>
      </c>
      <c r="F17" s="73" t="s">
        <v>726</v>
      </c>
      <c r="G17" s="2" t="str">
        <f t="shared" si="1"/>
        <v/>
      </c>
      <c r="H17" s="2" t="str">
        <f t="shared" si="0"/>
        <v/>
      </c>
      <c r="I17" s="2" t="str">
        <f t="shared" si="0"/>
        <v/>
      </c>
      <c r="J17" s="2" t="str">
        <f t="shared" si="0"/>
        <v/>
      </c>
      <c r="K17" s="2" t="str">
        <f t="shared" si="0"/>
        <v/>
      </c>
      <c r="L17" s="2">
        <f t="shared" si="0"/>
        <v>1</v>
      </c>
    </row>
    <row r="18" spans="1:12" x14ac:dyDescent="0.3">
      <c r="A18" s="73" t="s">
        <v>726</v>
      </c>
      <c r="B18" s="72" t="s">
        <v>1</v>
      </c>
      <c r="C18" s="72" t="s">
        <v>1</v>
      </c>
      <c r="D18" s="72" t="s">
        <v>1</v>
      </c>
      <c r="E18" s="73" t="s">
        <v>726</v>
      </c>
      <c r="F18" s="73" t="s">
        <v>726</v>
      </c>
      <c r="G18" s="2">
        <f t="shared" si="1"/>
        <v>1</v>
      </c>
      <c r="H18" s="2" t="str">
        <f t="shared" si="0"/>
        <v/>
      </c>
      <c r="I18" s="2" t="str">
        <f t="shared" si="0"/>
        <v/>
      </c>
      <c r="J18" s="2" t="str">
        <f t="shared" si="0"/>
        <v/>
      </c>
      <c r="K18" s="2">
        <f t="shared" si="0"/>
        <v>1</v>
      </c>
      <c r="L18" s="2">
        <f t="shared" si="0"/>
        <v>1</v>
      </c>
    </row>
    <row r="19" spans="1:12" x14ac:dyDescent="0.3">
      <c r="A19" s="73" t="s">
        <v>726</v>
      </c>
      <c r="B19" s="72" t="s">
        <v>1</v>
      </c>
      <c r="C19" s="72" t="s">
        <v>1</v>
      </c>
      <c r="D19" s="72" t="s">
        <v>1</v>
      </c>
      <c r="E19" s="72" t="s">
        <v>1</v>
      </c>
      <c r="F19" s="72" t="s">
        <v>1</v>
      </c>
      <c r="G19" s="2">
        <f t="shared" si="1"/>
        <v>1</v>
      </c>
      <c r="H19" s="2" t="str">
        <f t="shared" ref="H19:H82" si="2">IF(B19="ü",1,"")</f>
        <v/>
      </c>
      <c r="I19" s="2" t="str">
        <f t="shared" ref="I19:I82" si="3">IF(C19="ü",1,"")</f>
        <v/>
      </c>
      <c r="J19" s="2" t="str">
        <f t="shared" ref="J19:J82" si="4">IF(D19="ü",1,"")</f>
        <v/>
      </c>
      <c r="K19" s="2" t="str">
        <f t="shared" ref="K19:K82" si="5">IF(E19="ü",1,"")</f>
        <v/>
      </c>
      <c r="L19" s="2" t="str">
        <f t="shared" ref="L19:L82" si="6">IF(F19="ü",1,"")</f>
        <v/>
      </c>
    </row>
    <row r="20" spans="1:12" x14ac:dyDescent="0.3">
      <c r="A20" s="73" t="s">
        <v>726</v>
      </c>
      <c r="B20" s="72" t="s">
        <v>1</v>
      </c>
      <c r="C20" s="72" t="s">
        <v>1</v>
      </c>
      <c r="D20" s="73" t="s">
        <v>726</v>
      </c>
      <c r="E20" s="72" t="s">
        <v>1</v>
      </c>
      <c r="F20" s="72" t="s">
        <v>1</v>
      </c>
      <c r="G20" s="2">
        <f t="shared" si="1"/>
        <v>1</v>
      </c>
      <c r="H20" s="2" t="str">
        <f t="shared" si="2"/>
        <v/>
      </c>
      <c r="I20" s="2" t="str">
        <f t="shared" si="3"/>
        <v/>
      </c>
      <c r="J20" s="2">
        <f t="shared" si="4"/>
        <v>1</v>
      </c>
      <c r="K20" s="2" t="str">
        <f t="shared" si="5"/>
        <v/>
      </c>
      <c r="L20" s="2" t="str">
        <f t="shared" si="6"/>
        <v/>
      </c>
    </row>
    <row r="21" spans="1:12" x14ac:dyDescent="0.3">
      <c r="A21" s="73" t="s">
        <v>726</v>
      </c>
      <c r="B21" s="73" t="s">
        <v>726</v>
      </c>
      <c r="C21" s="72" t="s">
        <v>1</v>
      </c>
      <c r="D21" s="72" t="s">
        <v>1</v>
      </c>
      <c r="E21" s="72" t="s">
        <v>1</v>
      </c>
      <c r="F21" s="72" t="s">
        <v>1</v>
      </c>
      <c r="G21" s="2">
        <f t="shared" si="1"/>
        <v>1</v>
      </c>
      <c r="H21" s="2">
        <f t="shared" si="2"/>
        <v>1</v>
      </c>
      <c r="I21" s="2" t="str">
        <f t="shared" si="3"/>
        <v/>
      </c>
      <c r="J21" s="2" t="str">
        <f t="shared" si="4"/>
        <v/>
      </c>
      <c r="K21" s="2" t="str">
        <f t="shared" si="5"/>
        <v/>
      </c>
      <c r="L21" s="2" t="str">
        <f t="shared" si="6"/>
        <v/>
      </c>
    </row>
    <row r="22" spans="1:12" x14ac:dyDescent="0.3">
      <c r="A22" s="73" t="s">
        <v>726</v>
      </c>
      <c r="B22" s="72" t="s">
        <v>1</v>
      </c>
      <c r="C22" s="72" t="s">
        <v>1</v>
      </c>
      <c r="D22" s="72" t="s">
        <v>1</v>
      </c>
      <c r="E22" s="72" t="s">
        <v>1</v>
      </c>
      <c r="F22" s="72" t="s">
        <v>1</v>
      </c>
      <c r="G22" s="2">
        <f t="shared" si="1"/>
        <v>1</v>
      </c>
      <c r="H22" s="2" t="str">
        <f t="shared" si="2"/>
        <v/>
      </c>
      <c r="I22" s="2" t="str">
        <f t="shared" si="3"/>
        <v/>
      </c>
      <c r="J22" s="2" t="str">
        <f t="shared" si="4"/>
        <v/>
      </c>
      <c r="K22" s="2" t="str">
        <f t="shared" si="5"/>
        <v/>
      </c>
      <c r="L22" s="2" t="str">
        <f t="shared" si="6"/>
        <v/>
      </c>
    </row>
    <row r="23" spans="1:12" x14ac:dyDescent="0.3">
      <c r="A23" s="73" t="s">
        <v>726</v>
      </c>
      <c r="B23" s="73" t="s">
        <v>726</v>
      </c>
      <c r="C23" s="72" t="s">
        <v>1</v>
      </c>
      <c r="D23" s="72" t="s">
        <v>1</v>
      </c>
      <c r="E23" s="72" t="s">
        <v>1</v>
      </c>
      <c r="F23" s="72" t="s">
        <v>1</v>
      </c>
      <c r="G23" s="2">
        <f t="shared" si="1"/>
        <v>1</v>
      </c>
      <c r="H23" s="2">
        <f t="shared" si="2"/>
        <v>1</v>
      </c>
      <c r="I23" s="2" t="str">
        <f t="shared" si="3"/>
        <v/>
      </c>
      <c r="J23" s="2" t="str">
        <f t="shared" si="4"/>
        <v/>
      </c>
      <c r="K23" s="2" t="str">
        <f t="shared" si="5"/>
        <v/>
      </c>
      <c r="L23" s="2" t="str">
        <f t="shared" si="6"/>
        <v/>
      </c>
    </row>
    <row r="24" spans="1:12" x14ac:dyDescent="0.3">
      <c r="A24" s="73" t="s">
        <v>726</v>
      </c>
      <c r="B24" s="73" t="s">
        <v>726</v>
      </c>
      <c r="C24" s="73" t="s">
        <v>726</v>
      </c>
      <c r="D24" s="72" t="s">
        <v>1</v>
      </c>
      <c r="E24" s="73" t="s">
        <v>726</v>
      </c>
      <c r="F24" s="73" t="s">
        <v>726</v>
      </c>
      <c r="G24" s="2">
        <f t="shared" si="1"/>
        <v>1</v>
      </c>
      <c r="H24" s="2">
        <f t="shared" si="2"/>
        <v>1</v>
      </c>
      <c r="I24" s="2">
        <f t="shared" si="3"/>
        <v>1</v>
      </c>
      <c r="J24" s="2" t="str">
        <f t="shared" si="4"/>
        <v/>
      </c>
      <c r="K24" s="2">
        <f t="shared" si="5"/>
        <v>1</v>
      </c>
      <c r="L24" s="2">
        <f t="shared" si="6"/>
        <v>1</v>
      </c>
    </row>
    <row r="25" spans="1:12" x14ac:dyDescent="0.3">
      <c r="A25" s="73" t="s">
        <v>726</v>
      </c>
      <c r="B25" s="73" t="s">
        <v>726</v>
      </c>
      <c r="C25" s="72" t="s">
        <v>1</v>
      </c>
      <c r="D25" s="72" t="s">
        <v>1</v>
      </c>
      <c r="E25" s="72" t="s">
        <v>1</v>
      </c>
      <c r="F25" s="73" t="s">
        <v>726</v>
      </c>
      <c r="G25" s="2">
        <f t="shared" si="1"/>
        <v>1</v>
      </c>
      <c r="H25" s="2">
        <f t="shared" si="2"/>
        <v>1</v>
      </c>
      <c r="I25" s="2" t="str">
        <f t="shared" si="3"/>
        <v/>
      </c>
      <c r="J25" s="2" t="str">
        <f t="shared" si="4"/>
        <v/>
      </c>
      <c r="K25" s="2" t="str">
        <f t="shared" si="5"/>
        <v/>
      </c>
      <c r="L25" s="2">
        <f t="shared" si="6"/>
        <v>1</v>
      </c>
    </row>
    <row r="26" spans="1:12" x14ac:dyDescent="0.3">
      <c r="A26" s="73" t="s">
        <v>726</v>
      </c>
      <c r="B26" s="72" t="s">
        <v>1</v>
      </c>
      <c r="C26" s="73" t="s">
        <v>726</v>
      </c>
      <c r="D26" s="72" t="s">
        <v>1</v>
      </c>
      <c r="E26" s="72" t="s">
        <v>1</v>
      </c>
      <c r="F26" s="73" t="s">
        <v>726</v>
      </c>
      <c r="G26" s="2">
        <f t="shared" si="1"/>
        <v>1</v>
      </c>
      <c r="H26" s="2" t="str">
        <f t="shared" si="2"/>
        <v/>
      </c>
      <c r="I26" s="2">
        <f t="shared" si="3"/>
        <v>1</v>
      </c>
      <c r="J26" s="2" t="str">
        <f t="shared" si="4"/>
        <v/>
      </c>
      <c r="K26" s="2" t="str">
        <f t="shared" si="5"/>
        <v/>
      </c>
      <c r="L26" s="2">
        <f t="shared" si="6"/>
        <v>1</v>
      </c>
    </row>
    <row r="27" spans="1:12" x14ac:dyDescent="0.3">
      <c r="A27" s="73" t="s">
        <v>726</v>
      </c>
      <c r="B27" s="73" t="s">
        <v>726</v>
      </c>
      <c r="C27" s="73" t="s">
        <v>726</v>
      </c>
      <c r="D27" s="72" t="s">
        <v>1</v>
      </c>
      <c r="E27" s="72" t="s">
        <v>1</v>
      </c>
      <c r="F27" s="72" t="s">
        <v>1</v>
      </c>
      <c r="G27" s="2">
        <f t="shared" si="1"/>
        <v>1</v>
      </c>
      <c r="H27" s="2">
        <f t="shared" si="2"/>
        <v>1</v>
      </c>
      <c r="I27" s="2">
        <f t="shared" si="3"/>
        <v>1</v>
      </c>
      <c r="J27" s="2" t="str">
        <f t="shared" si="4"/>
        <v/>
      </c>
      <c r="K27" s="2" t="str">
        <f t="shared" si="5"/>
        <v/>
      </c>
      <c r="L27" s="2" t="str">
        <f t="shared" si="6"/>
        <v/>
      </c>
    </row>
    <row r="28" spans="1:12" x14ac:dyDescent="0.3">
      <c r="A28" s="73" t="s">
        <v>726</v>
      </c>
      <c r="B28" s="72" t="s">
        <v>1</v>
      </c>
      <c r="C28" s="72" t="s">
        <v>1</v>
      </c>
      <c r="D28" s="72" t="s">
        <v>1</v>
      </c>
      <c r="E28" s="72" t="s">
        <v>1</v>
      </c>
      <c r="F28" s="72" t="s">
        <v>1</v>
      </c>
      <c r="G28" s="2">
        <f t="shared" si="1"/>
        <v>1</v>
      </c>
      <c r="H28" s="2" t="str">
        <f t="shared" si="2"/>
        <v/>
      </c>
      <c r="I28" s="2" t="str">
        <f t="shared" si="3"/>
        <v/>
      </c>
      <c r="J28" s="2" t="str">
        <f t="shared" si="4"/>
        <v/>
      </c>
      <c r="K28" s="2" t="str">
        <f t="shared" si="5"/>
        <v/>
      </c>
      <c r="L28" s="2" t="str">
        <f t="shared" si="6"/>
        <v/>
      </c>
    </row>
    <row r="29" spans="1:12" x14ac:dyDescent="0.3">
      <c r="A29" s="73" t="s">
        <v>726</v>
      </c>
      <c r="B29" s="72" t="s">
        <v>1</v>
      </c>
      <c r="C29" s="72" t="s">
        <v>1</v>
      </c>
      <c r="D29" s="72" t="s">
        <v>1</v>
      </c>
      <c r="E29" s="72" t="s">
        <v>1</v>
      </c>
      <c r="F29" s="73" t="s">
        <v>726</v>
      </c>
      <c r="G29" s="2">
        <f t="shared" si="1"/>
        <v>1</v>
      </c>
      <c r="H29" s="2" t="str">
        <f t="shared" si="2"/>
        <v/>
      </c>
      <c r="I29" s="2" t="str">
        <f t="shared" si="3"/>
        <v/>
      </c>
      <c r="J29" s="2" t="str">
        <f t="shared" si="4"/>
        <v/>
      </c>
      <c r="K29" s="2" t="str">
        <f t="shared" si="5"/>
        <v/>
      </c>
      <c r="L29" s="2">
        <f t="shared" si="6"/>
        <v>1</v>
      </c>
    </row>
    <row r="30" spans="1:12" x14ac:dyDescent="0.3">
      <c r="A30" s="72" t="s">
        <v>1</v>
      </c>
      <c r="B30" s="72" t="s">
        <v>1</v>
      </c>
      <c r="C30" s="72" t="s">
        <v>1</v>
      </c>
      <c r="D30" s="72" t="s">
        <v>1</v>
      </c>
      <c r="E30" s="72" t="s">
        <v>1</v>
      </c>
      <c r="F30" s="73" t="s">
        <v>726</v>
      </c>
      <c r="G30" s="2" t="str">
        <f t="shared" si="1"/>
        <v/>
      </c>
      <c r="H30" s="2" t="str">
        <f t="shared" si="2"/>
        <v/>
      </c>
      <c r="I30" s="2" t="str">
        <f t="shared" si="3"/>
        <v/>
      </c>
      <c r="J30" s="2" t="str">
        <f t="shared" si="4"/>
        <v/>
      </c>
      <c r="K30" s="2" t="str">
        <f t="shared" si="5"/>
        <v/>
      </c>
      <c r="L30" s="2">
        <f t="shared" si="6"/>
        <v>1</v>
      </c>
    </row>
    <row r="31" spans="1:12" x14ac:dyDescent="0.3">
      <c r="A31" s="72" t="s">
        <v>1</v>
      </c>
      <c r="B31" s="72" t="s">
        <v>1</v>
      </c>
      <c r="C31" s="72" t="s">
        <v>1</v>
      </c>
      <c r="D31" s="72" t="s">
        <v>1</v>
      </c>
      <c r="E31" s="72" t="s">
        <v>1</v>
      </c>
      <c r="F31" s="73" t="s">
        <v>726</v>
      </c>
      <c r="G31" s="2" t="str">
        <f t="shared" si="1"/>
        <v/>
      </c>
      <c r="H31" s="2" t="str">
        <f t="shared" si="2"/>
        <v/>
      </c>
      <c r="I31" s="2" t="str">
        <f t="shared" si="3"/>
        <v/>
      </c>
      <c r="J31" s="2" t="str">
        <f t="shared" si="4"/>
        <v/>
      </c>
      <c r="K31" s="2" t="str">
        <f t="shared" si="5"/>
        <v/>
      </c>
      <c r="L31" s="2">
        <f t="shared" si="6"/>
        <v>1</v>
      </c>
    </row>
    <row r="32" spans="1:12" x14ac:dyDescent="0.3">
      <c r="A32" s="73" t="s">
        <v>726</v>
      </c>
      <c r="B32" s="72" t="s">
        <v>1</v>
      </c>
      <c r="C32" s="72" t="s">
        <v>1</v>
      </c>
      <c r="D32" s="72" t="s">
        <v>1</v>
      </c>
      <c r="E32" s="72" t="s">
        <v>1</v>
      </c>
      <c r="F32" s="73" t="s">
        <v>726</v>
      </c>
      <c r="G32" s="2">
        <f t="shared" si="1"/>
        <v>1</v>
      </c>
      <c r="H32" s="2" t="str">
        <f t="shared" si="2"/>
        <v/>
      </c>
      <c r="I32" s="2" t="str">
        <f t="shared" si="3"/>
        <v/>
      </c>
      <c r="J32" s="2" t="str">
        <f t="shared" si="4"/>
        <v/>
      </c>
      <c r="K32" s="2" t="str">
        <f t="shared" si="5"/>
        <v/>
      </c>
      <c r="L32" s="2">
        <f t="shared" si="6"/>
        <v>1</v>
      </c>
    </row>
    <row r="33" spans="1:12" x14ac:dyDescent="0.3">
      <c r="A33" s="72" t="s">
        <v>1</v>
      </c>
      <c r="B33" s="72" t="s">
        <v>1</v>
      </c>
      <c r="C33" s="72" t="s">
        <v>1</v>
      </c>
      <c r="D33" s="72" t="s">
        <v>1</v>
      </c>
      <c r="E33" s="72" t="s">
        <v>1</v>
      </c>
      <c r="F33" s="73" t="s">
        <v>726</v>
      </c>
      <c r="G33" s="2" t="str">
        <f t="shared" si="1"/>
        <v/>
      </c>
      <c r="H33" s="2" t="str">
        <f t="shared" si="2"/>
        <v/>
      </c>
      <c r="I33" s="2" t="str">
        <f t="shared" si="3"/>
        <v/>
      </c>
      <c r="J33" s="2" t="str">
        <f t="shared" si="4"/>
        <v/>
      </c>
      <c r="K33" s="2" t="str">
        <f t="shared" si="5"/>
        <v/>
      </c>
      <c r="L33" s="2">
        <f t="shared" si="6"/>
        <v>1</v>
      </c>
    </row>
    <row r="34" spans="1:12" x14ac:dyDescent="0.3">
      <c r="A34" s="73" t="s">
        <v>726</v>
      </c>
      <c r="B34" s="72" t="s">
        <v>1</v>
      </c>
      <c r="C34" s="72" t="s">
        <v>1</v>
      </c>
      <c r="D34" s="72" t="s">
        <v>1</v>
      </c>
      <c r="E34" s="73" t="s">
        <v>726</v>
      </c>
      <c r="F34" s="73" t="s">
        <v>726</v>
      </c>
      <c r="G34" s="2">
        <f t="shared" si="1"/>
        <v>1</v>
      </c>
      <c r="H34" s="2" t="str">
        <f t="shared" si="2"/>
        <v/>
      </c>
      <c r="I34" s="2" t="str">
        <f t="shared" si="3"/>
        <v/>
      </c>
      <c r="J34" s="2" t="str">
        <f t="shared" si="4"/>
        <v/>
      </c>
      <c r="K34" s="2">
        <f t="shared" si="5"/>
        <v>1</v>
      </c>
      <c r="L34" s="2">
        <f t="shared" si="6"/>
        <v>1</v>
      </c>
    </row>
    <row r="35" spans="1:12" x14ac:dyDescent="0.3">
      <c r="A35" s="73" t="s">
        <v>726</v>
      </c>
      <c r="B35" s="72" t="s">
        <v>1</v>
      </c>
      <c r="C35" s="73" t="s">
        <v>726</v>
      </c>
      <c r="D35" s="73" t="s">
        <v>726</v>
      </c>
      <c r="E35" s="73" t="s">
        <v>726</v>
      </c>
      <c r="F35" s="72" t="s">
        <v>1</v>
      </c>
      <c r="G35" s="2">
        <f t="shared" si="1"/>
        <v>1</v>
      </c>
      <c r="H35" s="2" t="str">
        <f t="shared" si="2"/>
        <v/>
      </c>
      <c r="I35" s="2">
        <f t="shared" si="3"/>
        <v>1</v>
      </c>
      <c r="J35" s="2">
        <f t="shared" si="4"/>
        <v>1</v>
      </c>
      <c r="K35" s="2">
        <f t="shared" si="5"/>
        <v>1</v>
      </c>
      <c r="L35" s="2" t="str">
        <f t="shared" si="6"/>
        <v/>
      </c>
    </row>
    <row r="36" spans="1:12" x14ac:dyDescent="0.3">
      <c r="A36" s="73" t="s">
        <v>726</v>
      </c>
      <c r="B36" s="72" t="s">
        <v>1</v>
      </c>
      <c r="C36" s="72" t="s">
        <v>1</v>
      </c>
      <c r="D36" s="72" t="s">
        <v>1</v>
      </c>
      <c r="E36" s="72" t="s">
        <v>1</v>
      </c>
      <c r="F36" s="73" t="s">
        <v>726</v>
      </c>
      <c r="G36" s="2">
        <f t="shared" si="1"/>
        <v>1</v>
      </c>
      <c r="H36" s="2" t="str">
        <f t="shared" si="2"/>
        <v/>
      </c>
      <c r="I36" s="2" t="str">
        <f t="shared" si="3"/>
        <v/>
      </c>
      <c r="J36" s="2" t="str">
        <f t="shared" si="4"/>
        <v/>
      </c>
      <c r="K36" s="2" t="str">
        <f t="shared" si="5"/>
        <v/>
      </c>
      <c r="L36" s="2">
        <f t="shared" si="6"/>
        <v>1</v>
      </c>
    </row>
    <row r="37" spans="1:12" x14ac:dyDescent="0.3">
      <c r="A37" s="73" t="s">
        <v>726</v>
      </c>
      <c r="B37" s="73" t="s">
        <v>726</v>
      </c>
      <c r="C37" s="72" t="s">
        <v>1</v>
      </c>
      <c r="D37" s="72" t="s">
        <v>1</v>
      </c>
      <c r="E37" s="73" t="s">
        <v>726</v>
      </c>
      <c r="F37" s="73" t="s">
        <v>726</v>
      </c>
      <c r="G37" s="2">
        <f t="shared" si="1"/>
        <v>1</v>
      </c>
      <c r="H37" s="2">
        <f t="shared" si="2"/>
        <v>1</v>
      </c>
      <c r="I37" s="2" t="str">
        <f t="shared" si="3"/>
        <v/>
      </c>
      <c r="J37" s="2" t="str">
        <f t="shared" si="4"/>
        <v/>
      </c>
      <c r="K37" s="2">
        <f t="shared" si="5"/>
        <v>1</v>
      </c>
      <c r="L37" s="2">
        <f t="shared" si="6"/>
        <v>1</v>
      </c>
    </row>
    <row r="38" spans="1:12" x14ac:dyDescent="0.3">
      <c r="A38" s="73" t="s">
        <v>726</v>
      </c>
      <c r="B38" s="72" t="s">
        <v>1</v>
      </c>
      <c r="C38" s="72" t="s">
        <v>1</v>
      </c>
      <c r="D38" s="72" t="s">
        <v>1</v>
      </c>
      <c r="E38" s="72" t="s">
        <v>1</v>
      </c>
      <c r="F38" s="72" t="s">
        <v>1</v>
      </c>
      <c r="G38" s="2">
        <f t="shared" si="1"/>
        <v>1</v>
      </c>
      <c r="H38" s="2" t="str">
        <f t="shared" si="2"/>
        <v/>
      </c>
      <c r="I38" s="2" t="str">
        <f t="shared" si="3"/>
        <v/>
      </c>
      <c r="J38" s="2" t="str">
        <f t="shared" si="4"/>
        <v/>
      </c>
      <c r="K38" s="2" t="str">
        <f t="shared" si="5"/>
        <v/>
      </c>
      <c r="L38" s="2" t="str">
        <f t="shared" si="6"/>
        <v/>
      </c>
    </row>
    <row r="39" spans="1:12" x14ac:dyDescent="0.3">
      <c r="A39" s="72" t="s">
        <v>1</v>
      </c>
      <c r="B39" s="72" t="s">
        <v>1</v>
      </c>
      <c r="C39" s="72" t="s">
        <v>1</v>
      </c>
      <c r="D39" s="72" t="s">
        <v>1</v>
      </c>
      <c r="E39" s="72" t="s">
        <v>1</v>
      </c>
      <c r="F39" s="73" t="s">
        <v>726</v>
      </c>
      <c r="G39" s="2" t="str">
        <f t="shared" si="1"/>
        <v/>
      </c>
      <c r="H39" s="2" t="str">
        <f t="shared" si="2"/>
        <v/>
      </c>
      <c r="I39" s="2" t="str">
        <f t="shared" si="3"/>
        <v/>
      </c>
      <c r="J39" s="2" t="str">
        <f t="shared" si="4"/>
        <v/>
      </c>
      <c r="K39" s="2" t="str">
        <f t="shared" si="5"/>
        <v/>
      </c>
      <c r="L39" s="2">
        <f t="shared" si="6"/>
        <v>1</v>
      </c>
    </row>
    <row r="40" spans="1:12" x14ac:dyDescent="0.3">
      <c r="A40" s="72" t="s">
        <v>1</v>
      </c>
      <c r="B40" s="72" t="s">
        <v>1</v>
      </c>
      <c r="C40" s="72" t="s">
        <v>1</v>
      </c>
      <c r="D40" s="72" t="s">
        <v>1</v>
      </c>
      <c r="E40" s="72" t="s">
        <v>1</v>
      </c>
      <c r="F40" s="73" t="s">
        <v>726</v>
      </c>
      <c r="G40" s="2" t="str">
        <f t="shared" si="1"/>
        <v/>
      </c>
      <c r="H40" s="2" t="str">
        <f t="shared" si="2"/>
        <v/>
      </c>
      <c r="I40" s="2" t="str">
        <f t="shared" si="3"/>
        <v/>
      </c>
      <c r="J40" s="2" t="str">
        <f t="shared" si="4"/>
        <v/>
      </c>
      <c r="K40" s="2" t="str">
        <f t="shared" si="5"/>
        <v/>
      </c>
      <c r="L40" s="2">
        <f t="shared" si="6"/>
        <v>1</v>
      </c>
    </row>
    <row r="41" spans="1:12" x14ac:dyDescent="0.3">
      <c r="A41" s="73" t="s">
        <v>726</v>
      </c>
      <c r="B41" s="72" t="s">
        <v>1</v>
      </c>
      <c r="C41" s="72" t="s">
        <v>1</v>
      </c>
      <c r="D41" s="72" t="s">
        <v>1</v>
      </c>
      <c r="E41" s="72" t="s">
        <v>1</v>
      </c>
      <c r="F41" s="72" t="s">
        <v>1</v>
      </c>
      <c r="G41" s="2">
        <f t="shared" si="1"/>
        <v>1</v>
      </c>
      <c r="H41" s="2" t="str">
        <f t="shared" si="2"/>
        <v/>
      </c>
      <c r="I41" s="2" t="str">
        <f t="shared" si="3"/>
        <v/>
      </c>
      <c r="J41" s="2" t="str">
        <f t="shared" si="4"/>
        <v/>
      </c>
      <c r="K41" s="2" t="str">
        <f t="shared" si="5"/>
        <v/>
      </c>
      <c r="L41" s="2" t="str">
        <f t="shared" si="6"/>
        <v/>
      </c>
    </row>
    <row r="42" spans="1:12" x14ac:dyDescent="0.3">
      <c r="A42" s="73" t="s">
        <v>726</v>
      </c>
      <c r="B42" s="72" t="s">
        <v>1</v>
      </c>
      <c r="C42" s="72" t="s">
        <v>1</v>
      </c>
      <c r="D42" s="72" t="s">
        <v>1</v>
      </c>
      <c r="E42" s="73" t="s">
        <v>726</v>
      </c>
      <c r="F42" s="72" t="s">
        <v>1</v>
      </c>
      <c r="G42" s="2">
        <f t="shared" si="1"/>
        <v>1</v>
      </c>
      <c r="H42" s="2" t="str">
        <f t="shared" si="2"/>
        <v/>
      </c>
      <c r="I42" s="2" t="str">
        <f t="shared" si="3"/>
        <v/>
      </c>
      <c r="J42" s="2" t="str">
        <f t="shared" si="4"/>
        <v/>
      </c>
      <c r="K42" s="2">
        <f t="shared" si="5"/>
        <v>1</v>
      </c>
      <c r="L42" s="2" t="str">
        <f t="shared" si="6"/>
        <v/>
      </c>
    </row>
    <row r="43" spans="1:12" x14ac:dyDescent="0.3">
      <c r="A43" s="73" t="s">
        <v>726</v>
      </c>
      <c r="B43" s="72" t="s">
        <v>1</v>
      </c>
      <c r="C43" s="72" t="s">
        <v>1</v>
      </c>
      <c r="D43" s="72" t="s">
        <v>1</v>
      </c>
      <c r="E43" s="72" t="s">
        <v>1</v>
      </c>
      <c r="F43" s="72" t="s">
        <v>1</v>
      </c>
      <c r="G43" s="2">
        <f t="shared" si="1"/>
        <v>1</v>
      </c>
      <c r="H43" s="2" t="str">
        <f t="shared" si="2"/>
        <v/>
      </c>
      <c r="I43" s="2" t="str">
        <f t="shared" si="3"/>
        <v/>
      </c>
      <c r="J43" s="2" t="str">
        <f t="shared" si="4"/>
        <v/>
      </c>
      <c r="K43" s="2" t="str">
        <f t="shared" si="5"/>
        <v/>
      </c>
      <c r="L43" s="2" t="str">
        <f t="shared" si="6"/>
        <v/>
      </c>
    </row>
    <row r="44" spans="1:12" x14ac:dyDescent="0.3">
      <c r="A44" s="73" t="s">
        <v>726</v>
      </c>
      <c r="B44" s="73" t="s">
        <v>726</v>
      </c>
      <c r="C44" s="73" t="s">
        <v>726</v>
      </c>
      <c r="D44" s="73" t="s">
        <v>726</v>
      </c>
      <c r="E44" s="73" t="s">
        <v>726</v>
      </c>
      <c r="F44" s="72" t="s">
        <v>1</v>
      </c>
      <c r="G44" s="2">
        <f t="shared" si="1"/>
        <v>1</v>
      </c>
      <c r="H44" s="2">
        <f t="shared" si="2"/>
        <v>1</v>
      </c>
      <c r="I44" s="2">
        <f t="shared" si="3"/>
        <v>1</v>
      </c>
      <c r="J44" s="2">
        <f t="shared" si="4"/>
        <v>1</v>
      </c>
      <c r="K44" s="2">
        <f t="shared" si="5"/>
        <v>1</v>
      </c>
      <c r="L44" s="2" t="str">
        <f t="shared" si="6"/>
        <v/>
      </c>
    </row>
    <row r="45" spans="1:12" x14ac:dyDescent="0.3">
      <c r="A45" s="72" t="s">
        <v>1</v>
      </c>
      <c r="B45" s="72" t="s">
        <v>1</v>
      </c>
      <c r="C45" s="72" t="s">
        <v>1</v>
      </c>
      <c r="D45" s="72" t="s">
        <v>1</v>
      </c>
      <c r="E45" s="72" t="s">
        <v>1</v>
      </c>
      <c r="F45" s="73" t="s">
        <v>726</v>
      </c>
      <c r="G45" s="2" t="str">
        <f t="shared" si="1"/>
        <v/>
      </c>
      <c r="H45" s="2" t="str">
        <f t="shared" si="2"/>
        <v/>
      </c>
      <c r="I45" s="2" t="str">
        <f t="shared" si="3"/>
        <v/>
      </c>
      <c r="J45" s="2" t="str">
        <f t="shared" si="4"/>
        <v/>
      </c>
      <c r="K45" s="2" t="str">
        <f t="shared" si="5"/>
        <v/>
      </c>
      <c r="L45" s="2">
        <f t="shared" si="6"/>
        <v>1</v>
      </c>
    </row>
    <row r="46" spans="1:12" x14ac:dyDescent="0.3">
      <c r="A46" s="73" t="s">
        <v>726</v>
      </c>
      <c r="B46" s="72" t="s">
        <v>1</v>
      </c>
      <c r="C46" s="72" t="s">
        <v>1</v>
      </c>
      <c r="D46" s="72" t="s">
        <v>1</v>
      </c>
      <c r="E46" s="73" t="s">
        <v>726</v>
      </c>
      <c r="F46" s="73" t="s">
        <v>726</v>
      </c>
      <c r="G46" s="2">
        <f t="shared" si="1"/>
        <v>1</v>
      </c>
      <c r="H46" s="2" t="str">
        <f t="shared" si="2"/>
        <v/>
      </c>
      <c r="I46" s="2" t="str">
        <f t="shared" si="3"/>
        <v/>
      </c>
      <c r="J46" s="2" t="str">
        <f t="shared" si="4"/>
        <v/>
      </c>
      <c r="K46" s="2">
        <f t="shared" si="5"/>
        <v>1</v>
      </c>
      <c r="L46" s="2">
        <f t="shared" si="6"/>
        <v>1</v>
      </c>
    </row>
    <row r="47" spans="1:12" x14ac:dyDescent="0.3">
      <c r="A47" s="72" t="s">
        <v>1</v>
      </c>
      <c r="B47" s="72" t="s">
        <v>1</v>
      </c>
      <c r="C47" s="72" t="s">
        <v>1</v>
      </c>
      <c r="D47" s="72" t="s">
        <v>1</v>
      </c>
      <c r="E47" s="72" t="s">
        <v>1</v>
      </c>
      <c r="F47" s="73" t="s">
        <v>726</v>
      </c>
      <c r="G47" s="2" t="str">
        <f t="shared" si="1"/>
        <v/>
      </c>
      <c r="H47" s="2" t="str">
        <f t="shared" si="2"/>
        <v/>
      </c>
      <c r="I47" s="2" t="str">
        <f t="shared" si="3"/>
        <v/>
      </c>
      <c r="J47" s="2" t="str">
        <f t="shared" si="4"/>
        <v/>
      </c>
      <c r="K47" s="2" t="str">
        <f t="shared" si="5"/>
        <v/>
      </c>
      <c r="L47" s="2">
        <f t="shared" si="6"/>
        <v>1</v>
      </c>
    </row>
    <row r="48" spans="1:12" x14ac:dyDescent="0.3">
      <c r="A48" s="72" t="s">
        <v>1</v>
      </c>
      <c r="B48" s="72" t="s">
        <v>1</v>
      </c>
      <c r="C48" s="72" t="s">
        <v>1</v>
      </c>
      <c r="D48" s="73" t="s">
        <v>726</v>
      </c>
      <c r="E48" s="72" t="s">
        <v>1</v>
      </c>
      <c r="F48" s="73" t="s">
        <v>726</v>
      </c>
      <c r="G48" s="2" t="str">
        <f t="shared" si="1"/>
        <v/>
      </c>
      <c r="H48" s="2" t="str">
        <f t="shared" si="2"/>
        <v/>
      </c>
      <c r="I48" s="2" t="str">
        <f t="shared" si="3"/>
        <v/>
      </c>
      <c r="J48" s="2">
        <f t="shared" si="4"/>
        <v>1</v>
      </c>
      <c r="K48" s="2" t="str">
        <f t="shared" si="5"/>
        <v/>
      </c>
      <c r="L48" s="2">
        <f t="shared" si="6"/>
        <v>1</v>
      </c>
    </row>
    <row r="49" spans="1:13" x14ac:dyDescent="0.3">
      <c r="A49" s="73" t="s">
        <v>726</v>
      </c>
      <c r="B49" s="72" t="s">
        <v>1</v>
      </c>
      <c r="C49" s="72" t="s">
        <v>1</v>
      </c>
      <c r="D49" s="72" t="s">
        <v>1</v>
      </c>
      <c r="E49" s="73" t="s">
        <v>726</v>
      </c>
      <c r="F49" s="72" t="s">
        <v>1</v>
      </c>
      <c r="G49" s="2">
        <f t="shared" si="1"/>
        <v>1</v>
      </c>
      <c r="H49" s="2" t="str">
        <f t="shared" si="2"/>
        <v/>
      </c>
      <c r="I49" s="2" t="str">
        <f t="shared" si="3"/>
        <v/>
      </c>
      <c r="J49" s="2" t="str">
        <f t="shared" si="4"/>
        <v/>
      </c>
      <c r="K49" s="2">
        <f t="shared" si="5"/>
        <v>1</v>
      </c>
      <c r="L49" s="2" t="str">
        <f t="shared" si="6"/>
        <v/>
      </c>
    </row>
    <row r="50" spans="1:13" x14ac:dyDescent="0.3">
      <c r="A50" s="72" t="s">
        <v>1</v>
      </c>
      <c r="B50" s="72" t="s">
        <v>1</v>
      </c>
      <c r="C50" s="73" t="s">
        <v>726</v>
      </c>
      <c r="D50" s="73" t="s">
        <v>726</v>
      </c>
      <c r="E50" s="73" t="s">
        <v>726</v>
      </c>
      <c r="F50" s="72" t="s">
        <v>1</v>
      </c>
      <c r="G50" s="2" t="str">
        <f t="shared" si="1"/>
        <v/>
      </c>
      <c r="H50" s="2" t="str">
        <f t="shared" si="2"/>
        <v/>
      </c>
      <c r="I50" s="2">
        <f t="shared" si="3"/>
        <v>1</v>
      </c>
      <c r="J50" s="2">
        <f t="shared" si="4"/>
        <v>1</v>
      </c>
      <c r="K50" s="2">
        <f t="shared" si="5"/>
        <v>1</v>
      </c>
      <c r="L50" s="2" t="str">
        <f t="shared" si="6"/>
        <v/>
      </c>
    </row>
    <row r="51" spans="1:13" x14ac:dyDescent="0.3">
      <c r="A51" s="72" t="s">
        <v>1</v>
      </c>
      <c r="B51" s="72" t="s">
        <v>1</v>
      </c>
      <c r="C51" s="72" t="s">
        <v>1</v>
      </c>
      <c r="D51" s="73" t="s">
        <v>726</v>
      </c>
      <c r="E51" s="72" t="s">
        <v>1</v>
      </c>
      <c r="F51" s="73" t="s">
        <v>726</v>
      </c>
      <c r="G51" s="2" t="str">
        <f t="shared" si="1"/>
        <v/>
      </c>
      <c r="H51" s="2" t="str">
        <f t="shared" si="2"/>
        <v/>
      </c>
      <c r="I51" s="2" t="str">
        <f t="shared" si="3"/>
        <v/>
      </c>
      <c r="J51" s="2">
        <f t="shared" si="4"/>
        <v>1</v>
      </c>
      <c r="K51" s="2" t="str">
        <f t="shared" si="5"/>
        <v/>
      </c>
      <c r="L51" s="2">
        <f t="shared" si="6"/>
        <v>1</v>
      </c>
    </row>
    <row r="52" spans="1:13" x14ac:dyDescent="0.3">
      <c r="A52" s="73" t="s">
        <v>726</v>
      </c>
      <c r="B52" s="73" t="s">
        <v>726</v>
      </c>
      <c r="C52" s="72" t="s">
        <v>1</v>
      </c>
      <c r="D52" s="72" t="s">
        <v>1</v>
      </c>
      <c r="E52" s="72" t="s">
        <v>1</v>
      </c>
      <c r="F52" s="73" t="s">
        <v>726</v>
      </c>
      <c r="G52" s="2">
        <f t="shared" si="1"/>
        <v>1</v>
      </c>
      <c r="H52" s="2">
        <f t="shared" si="2"/>
        <v>1</v>
      </c>
      <c r="I52" s="2" t="str">
        <f t="shared" si="3"/>
        <v/>
      </c>
      <c r="J52" s="2" t="str">
        <f t="shared" si="4"/>
        <v/>
      </c>
      <c r="K52" s="2" t="str">
        <f t="shared" si="5"/>
        <v/>
      </c>
      <c r="L52" s="2">
        <f t="shared" si="6"/>
        <v>1</v>
      </c>
    </row>
    <row r="53" spans="1:13" x14ac:dyDescent="0.3">
      <c r="A53" s="72" t="s">
        <v>1</v>
      </c>
      <c r="B53" s="72" t="s">
        <v>1</v>
      </c>
      <c r="C53" s="73" t="s">
        <v>726</v>
      </c>
      <c r="D53" s="73" t="s">
        <v>726</v>
      </c>
      <c r="E53" s="72" t="s">
        <v>1</v>
      </c>
      <c r="F53" s="73" t="s">
        <v>726</v>
      </c>
      <c r="G53" s="2" t="str">
        <f t="shared" si="1"/>
        <v/>
      </c>
      <c r="H53" s="2" t="str">
        <f t="shared" si="2"/>
        <v/>
      </c>
      <c r="I53" s="2">
        <f t="shared" si="3"/>
        <v>1</v>
      </c>
      <c r="J53" s="2">
        <f t="shared" si="4"/>
        <v>1</v>
      </c>
      <c r="K53" s="2" t="str">
        <f t="shared" si="5"/>
        <v/>
      </c>
      <c r="L53" s="2">
        <f t="shared" si="6"/>
        <v>1</v>
      </c>
    </row>
    <row r="54" spans="1:13" x14ac:dyDescent="0.3">
      <c r="A54" s="73" t="s">
        <v>726</v>
      </c>
      <c r="B54" s="72" t="s">
        <v>1</v>
      </c>
      <c r="C54" s="72" t="s">
        <v>1</v>
      </c>
      <c r="D54" s="72" t="s">
        <v>1</v>
      </c>
      <c r="E54" s="72" t="s">
        <v>1</v>
      </c>
      <c r="F54" s="72" t="s">
        <v>1</v>
      </c>
      <c r="G54" s="2">
        <f t="shared" si="1"/>
        <v>1</v>
      </c>
      <c r="H54" s="2" t="str">
        <f t="shared" si="2"/>
        <v/>
      </c>
      <c r="I54" s="2" t="str">
        <f t="shared" si="3"/>
        <v/>
      </c>
      <c r="J54" s="2" t="str">
        <f t="shared" si="4"/>
        <v/>
      </c>
      <c r="K54" s="2" t="str">
        <f t="shared" si="5"/>
        <v/>
      </c>
      <c r="L54" s="2" t="str">
        <f t="shared" si="6"/>
        <v/>
      </c>
    </row>
    <row r="55" spans="1:13" x14ac:dyDescent="0.3">
      <c r="A55" s="73" t="s">
        <v>726</v>
      </c>
      <c r="B55" s="72" t="s">
        <v>1</v>
      </c>
      <c r="C55" s="72" t="s">
        <v>1</v>
      </c>
      <c r="D55" s="72" t="s">
        <v>1</v>
      </c>
      <c r="E55" s="72" t="s">
        <v>1</v>
      </c>
      <c r="F55" s="72" t="s">
        <v>1</v>
      </c>
      <c r="G55" s="2">
        <f t="shared" si="1"/>
        <v>1</v>
      </c>
      <c r="H55" s="2" t="str">
        <f t="shared" si="2"/>
        <v/>
      </c>
      <c r="I55" s="2" t="str">
        <f t="shared" si="3"/>
        <v/>
      </c>
      <c r="J55" s="2" t="str">
        <f t="shared" si="4"/>
        <v/>
      </c>
      <c r="K55" s="2" t="str">
        <f t="shared" si="5"/>
        <v/>
      </c>
      <c r="L55" s="2" t="str">
        <f t="shared" si="6"/>
        <v/>
      </c>
    </row>
    <row r="56" spans="1:13" x14ac:dyDescent="0.3">
      <c r="A56" s="73" t="s">
        <v>726</v>
      </c>
      <c r="B56" s="74" t="s">
        <v>1</v>
      </c>
      <c r="C56" s="74" t="s">
        <v>1</v>
      </c>
      <c r="D56" s="74" t="s">
        <v>1</v>
      </c>
      <c r="E56" s="74" t="s">
        <v>1</v>
      </c>
      <c r="F56" s="73" t="s">
        <v>726</v>
      </c>
      <c r="G56" s="2">
        <f t="shared" si="1"/>
        <v>1</v>
      </c>
      <c r="H56" s="2" t="str">
        <f t="shared" si="2"/>
        <v/>
      </c>
      <c r="I56" s="2" t="str">
        <f t="shared" si="3"/>
        <v/>
      </c>
      <c r="J56" s="2" t="str">
        <f t="shared" si="4"/>
        <v/>
      </c>
      <c r="K56" s="2" t="str">
        <f t="shared" si="5"/>
        <v/>
      </c>
      <c r="L56" s="2">
        <f t="shared" si="6"/>
        <v>1</v>
      </c>
    </row>
    <row r="57" spans="1:13" x14ac:dyDescent="0.3">
      <c r="A57" s="73" t="s">
        <v>726</v>
      </c>
      <c r="B57" s="74" t="s">
        <v>1</v>
      </c>
      <c r="C57" s="74" t="s">
        <v>1</v>
      </c>
      <c r="D57" s="74" t="s">
        <v>1</v>
      </c>
      <c r="E57" s="74" t="s">
        <v>1</v>
      </c>
      <c r="F57" s="74" t="s">
        <v>1</v>
      </c>
      <c r="G57" s="2">
        <f t="shared" si="1"/>
        <v>1</v>
      </c>
      <c r="H57" s="2" t="str">
        <f t="shared" si="2"/>
        <v/>
      </c>
      <c r="I57" s="2" t="str">
        <f t="shared" si="3"/>
        <v/>
      </c>
      <c r="J57" s="2" t="str">
        <f t="shared" si="4"/>
        <v/>
      </c>
      <c r="K57" s="2" t="str">
        <f t="shared" si="5"/>
        <v/>
      </c>
      <c r="L57" s="2" t="str">
        <f t="shared" si="6"/>
        <v/>
      </c>
    </row>
    <row r="58" spans="1:13" x14ac:dyDescent="0.3">
      <c r="A58" s="74" t="s">
        <v>1</v>
      </c>
      <c r="B58" s="74" t="s">
        <v>1</v>
      </c>
      <c r="C58" s="74" t="s">
        <v>1</v>
      </c>
      <c r="D58" s="74" t="s">
        <v>1</v>
      </c>
      <c r="E58" s="74" t="s">
        <v>1</v>
      </c>
      <c r="F58" s="73" t="s">
        <v>726</v>
      </c>
      <c r="G58" s="2" t="str">
        <f t="shared" si="1"/>
        <v/>
      </c>
      <c r="H58" s="2" t="str">
        <f t="shared" si="2"/>
        <v/>
      </c>
      <c r="I58" s="2" t="str">
        <f t="shared" si="3"/>
        <v/>
      </c>
      <c r="J58" s="2" t="str">
        <f t="shared" si="4"/>
        <v/>
      </c>
      <c r="K58" s="2" t="str">
        <f t="shared" si="5"/>
        <v/>
      </c>
      <c r="L58" s="2">
        <f t="shared" si="6"/>
        <v>1</v>
      </c>
    </row>
    <row r="59" spans="1:13" x14ac:dyDescent="0.3">
      <c r="A59" s="73" t="s">
        <v>726</v>
      </c>
      <c r="B59" s="74" t="s">
        <v>1</v>
      </c>
      <c r="C59" s="74" t="s">
        <v>1</v>
      </c>
      <c r="D59" s="73" t="s">
        <v>726</v>
      </c>
      <c r="E59" s="73" t="s">
        <v>726</v>
      </c>
      <c r="F59" s="74" t="s">
        <v>1</v>
      </c>
      <c r="G59" s="2">
        <f t="shared" si="1"/>
        <v>1</v>
      </c>
      <c r="H59" s="2" t="str">
        <f t="shared" si="2"/>
        <v/>
      </c>
      <c r="I59" s="2" t="str">
        <f t="shared" si="3"/>
        <v/>
      </c>
      <c r="J59" s="2">
        <f t="shared" si="4"/>
        <v>1</v>
      </c>
      <c r="K59" s="2">
        <f t="shared" si="5"/>
        <v>1</v>
      </c>
      <c r="L59" s="2" t="str">
        <f t="shared" si="6"/>
        <v/>
      </c>
    </row>
    <row r="60" spans="1:13" x14ac:dyDescent="0.3">
      <c r="A60" s="73" t="s">
        <v>726</v>
      </c>
      <c r="B60" s="72" t="s">
        <v>1</v>
      </c>
      <c r="C60" s="72" t="s">
        <v>1</v>
      </c>
      <c r="D60" s="72" t="s">
        <v>1</v>
      </c>
      <c r="E60" s="72" t="s">
        <v>1</v>
      </c>
      <c r="F60" s="72" t="s">
        <v>1</v>
      </c>
      <c r="G60" s="2">
        <f t="shared" si="1"/>
        <v>1</v>
      </c>
      <c r="H60" s="2" t="str">
        <f t="shared" si="2"/>
        <v/>
      </c>
      <c r="I60" s="2" t="str">
        <f t="shared" si="3"/>
        <v/>
      </c>
      <c r="J60" s="2" t="str">
        <f t="shared" si="4"/>
        <v/>
      </c>
      <c r="K60" s="2" t="str">
        <f t="shared" si="5"/>
        <v/>
      </c>
      <c r="L60" s="2" t="str">
        <f t="shared" si="6"/>
        <v/>
      </c>
    </row>
    <row r="61" spans="1:13" x14ac:dyDescent="0.3">
      <c r="A61" s="73" t="s">
        <v>726</v>
      </c>
      <c r="B61" s="72" t="s">
        <v>1</v>
      </c>
      <c r="C61" s="72" t="s">
        <v>1</v>
      </c>
      <c r="D61" s="72" t="s">
        <v>1</v>
      </c>
      <c r="E61" s="72" t="s">
        <v>1</v>
      </c>
      <c r="F61" s="72" t="s">
        <v>1</v>
      </c>
      <c r="G61" s="2">
        <f t="shared" si="1"/>
        <v>1</v>
      </c>
      <c r="H61" s="2" t="str">
        <f t="shared" si="2"/>
        <v/>
      </c>
      <c r="I61" s="2" t="str">
        <f t="shared" si="3"/>
        <v/>
      </c>
      <c r="J61" s="2" t="str">
        <f t="shared" si="4"/>
        <v/>
      </c>
      <c r="K61" s="2" t="str">
        <f t="shared" si="5"/>
        <v/>
      </c>
      <c r="L61" s="2" t="str">
        <f t="shared" si="6"/>
        <v/>
      </c>
    </row>
    <row r="62" spans="1:13" x14ac:dyDescent="0.3">
      <c r="A62" s="72" t="s">
        <v>1</v>
      </c>
      <c r="B62" s="72" t="s">
        <v>1</v>
      </c>
      <c r="C62" s="72" t="s">
        <v>1</v>
      </c>
      <c r="D62" s="72" t="s">
        <v>1</v>
      </c>
      <c r="E62" s="72" t="s">
        <v>1</v>
      </c>
      <c r="F62" s="72" t="s">
        <v>1</v>
      </c>
      <c r="G62" s="2" t="str">
        <f t="shared" si="1"/>
        <v/>
      </c>
      <c r="H62" s="2" t="str">
        <f t="shared" si="2"/>
        <v/>
      </c>
      <c r="I62" s="2" t="str">
        <f t="shared" si="3"/>
        <v/>
      </c>
      <c r="J62" s="2" t="str">
        <f t="shared" si="4"/>
        <v/>
      </c>
      <c r="K62" s="2" t="str">
        <f t="shared" si="5"/>
        <v/>
      </c>
      <c r="L62" s="2" t="str">
        <f t="shared" si="6"/>
        <v/>
      </c>
      <c r="M62" s="40">
        <v>1</v>
      </c>
    </row>
    <row r="63" spans="1:13" x14ac:dyDescent="0.3">
      <c r="A63" s="72" t="s">
        <v>1</v>
      </c>
      <c r="B63" s="72" t="s">
        <v>1</v>
      </c>
      <c r="C63" s="72" t="s">
        <v>1</v>
      </c>
      <c r="D63" s="73" t="s">
        <v>726</v>
      </c>
      <c r="E63" s="72" t="s">
        <v>1</v>
      </c>
      <c r="F63" s="72" t="s">
        <v>1</v>
      </c>
      <c r="G63" s="2" t="str">
        <f t="shared" si="1"/>
        <v/>
      </c>
      <c r="H63" s="2" t="str">
        <f t="shared" si="2"/>
        <v/>
      </c>
      <c r="I63" s="2" t="str">
        <f t="shared" si="3"/>
        <v/>
      </c>
      <c r="J63" s="2">
        <f t="shared" si="4"/>
        <v>1</v>
      </c>
      <c r="K63" s="2" t="str">
        <f t="shared" si="5"/>
        <v/>
      </c>
      <c r="L63" s="2" t="str">
        <f t="shared" si="6"/>
        <v/>
      </c>
    </row>
    <row r="64" spans="1:13" x14ac:dyDescent="0.3">
      <c r="A64" s="72" t="s">
        <v>1</v>
      </c>
      <c r="B64" s="73" t="s">
        <v>726</v>
      </c>
      <c r="C64" s="73" t="s">
        <v>726</v>
      </c>
      <c r="D64" s="73" t="s">
        <v>726</v>
      </c>
      <c r="E64" s="72" t="s">
        <v>1</v>
      </c>
      <c r="F64" s="73" t="s">
        <v>726</v>
      </c>
      <c r="G64" s="2" t="str">
        <f t="shared" si="1"/>
        <v/>
      </c>
      <c r="H64" s="2">
        <f t="shared" si="2"/>
        <v>1</v>
      </c>
      <c r="I64" s="2">
        <f t="shared" si="3"/>
        <v>1</v>
      </c>
      <c r="J64" s="2">
        <f t="shared" si="4"/>
        <v>1</v>
      </c>
      <c r="K64" s="2" t="str">
        <f t="shared" si="5"/>
        <v/>
      </c>
      <c r="L64" s="2">
        <f t="shared" si="6"/>
        <v>1</v>
      </c>
    </row>
    <row r="65" spans="1:13" x14ac:dyDescent="0.3">
      <c r="A65" s="73" t="s">
        <v>726</v>
      </c>
      <c r="B65" s="73" t="s">
        <v>726</v>
      </c>
      <c r="C65" s="73" t="s">
        <v>726</v>
      </c>
      <c r="D65" s="73" t="s">
        <v>726</v>
      </c>
      <c r="E65" s="72" t="s">
        <v>1</v>
      </c>
      <c r="F65" s="72" t="s">
        <v>1</v>
      </c>
      <c r="G65" s="2">
        <f t="shared" si="1"/>
        <v>1</v>
      </c>
      <c r="H65" s="2">
        <f t="shared" si="2"/>
        <v>1</v>
      </c>
      <c r="I65" s="2">
        <f t="shared" si="3"/>
        <v>1</v>
      </c>
      <c r="J65" s="2">
        <f t="shared" si="4"/>
        <v>1</v>
      </c>
      <c r="K65" s="2" t="str">
        <f t="shared" si="5"/>
        <v/>
      </c>
      <c r="L65" s="2" t="str">
        <f t="shared" si="6"/>
        <v/>
      </c>
    </row>
    <row r="66" spans="1:13" x14ac:dyDescent="0.3">
      <c r="A66" s="72" t="s">
        <v>1</v>
      </c>
      <c r="B66" s="72" t="s">
        <v>1</v>
      </c>
      <c r="C66" s="72" t="s">
        <v>1</v>
      </c>
      <c r="D66" s="72" t="s">
        <v>1</v>
      </c>
      <c r="E66" s="72" t="s">
        <v>1</v>
      </c>
      <c r="F66" s="73" t="s">
        <v>726</v>
      </c>
      <c r="G66" s="2" t="str">
        <f t="shared" si="1"/>
        <v/>
      </c>
      <c r="H66" s="2" t="str">
        <f t="shared" si="2"/>
        <v/>
      </c>
      <c r="I66" s="2" t="str">
        <f t="shared" si="3"/>
        <v/>
      </c>
      <c r="J66" s="2" t="str">
        <f t="shared" si="4"/>
        <v/>
      </c>
      <c r="K66" s="2" t="str">
        <f t="shared" si="5"/>
        <v/>
      </c>
      <c r="L66" s="2">
        <f t="shared" si="6"/>
        <v>1</v>
      </c>
    </row>
    <row r="67" spans="1:13" x14ac:dyDescent="0.3">
      <c r="A67" s="72" t="s">
        <v>1</v>
      </c>
      <c r="B67" s="73" t="s">
        <v>726</v>
      </c>
      <c r="C67" s="72" t="s">
        <v>1</v>
      </c>
      <c r="D67" s="72" t="s">
        <v>1</v>
      </c>
      <c r="E67" s="72" t="s">
        <v>1</v>
      </c>
      <c r="F67" s="72" t="s">
        <v>1</v>
      </c>
      <c r="G67" s="2" t="str">
        <f t="shared" si="1"/>
        <v/>
      </c>
      <c r="H67" s="2">
        <f t="shared" si="2"/>
        <v>1</v>
      </c>
      <c r="I67" s="2" t="str">
        <f t="shared" si="3"/>
        <v/>
      </c>
      <c r="J67" s="2" t="str">
        <f t="shared" si="4"/>
        <v/>
      </c>
      <c r="K67" s="2" t="str">
        <f t="shared" si="5"/>
        <v/>
      </c>
      <c r="L67" s="2" t="str">
        <f t="shared" si="6"/>
        <v/>
      </c>
    </row>
    <row r="68" spans="1:13" x14ac:dyDescent="0.3">
      <c r="A68" s="72" t="s">
        <v>1</v>
      </c>
      <c r="B68" s="72" t="s">
        <v>1</v>
      </c>
      <c r="C68" s="72" t="s">
        <v>1</v>
      </c>
      <c r="D68" s="73" t="s">
        <v>726</v>
      </c>
      <c r="E68" s="72" t="s">
        <v>1</v>
      </c>
      <c r="F68" s="73" t="s">
        <v>726</v>
      </c>
      <c r="G68" s="2" t="str">
        <f t="shared" ref="G68:G131" si="7">IF(A68="ü",1,"")</f>
        <v/>
      </c>
      <c r="H68" s="2" t="str">
        <f t="shared" si="2"/>
        <v/>
      </c>
      <c r="I68" s="2" t="str">
        <f t="shared" si="3"/>
        <v/>
      </c>
      <c r="J68" s="2">
        <f t="shared" si="4"/>
        <v>1</v>
      </c>
      <c r="K68" s="2" t="str">
        <f t="shared" si="5"/>
        <v/>
      </c>
      <c r="L68" s="2">
        <f t="shared" si="6"/>
        <v>1</v>
      </c>
    </row>
    <row r="69" spans="1:13" x14ac:dyDescent="0.3">
      <c r="A69" s="72" t="s">
        <v>1</v>
      </c>
      <c r="B69" s="72" t="s">
        <v>1</v>
      </c>
      <c r="C69" s="72" t="s">
        <v>1</v>
      </c>
      <c r="D69" s="72" t="s">
        <v>1</v>
      </c>
      <c r="E69" s="72" t="s">
        <v>1</v>
      </c>
      <c r="F69" s="73" t="s">
        <v>726</v>
      </c>
      <c r="G69" s="2" t="str">
        <f t="shared" si="7"/>
        <v/>
      </c>
      <c r="H69" s="2" t="str">
        <f t="shared" si="2"/>
        <v/>
      </c>
      <c r="I69" s="2" t="str">
        <f t="shared" si="3"/>
        <v/>
      </c>
      <c r="J69" s="2" t="str">
        <f t="shared" si="4"/>
        <v/>
      </c>
      <c r="K69" s="2" t="str">
        <f t="shared" si="5"/>
        <v/>
      </c>
      <c r="L69" s="2">
        <f t="shared" si="6"/>
        <v>1</v>
      </c>
    </row>
    <row r="70" spans="1:13" x14ac:dyDescent="0.3">
      <c r="A70" s="73" t="s">
        <v>726</v>
      </c>
      <c r="B70" s="72" t="s">
        <v>1</v>
      </c>
      <c r="C70" s="72" t="s">
        <v>1</v>
      </c>
      <c r="D70" s="73" t="s">
        <v>726</v>
      </c>
      <c r="E70" s="72" t="s">
        <v>1</v>
      </c>
      <c r="F70" s="72" t="s">
        <v>1</v>
      </c>
      <c r="G70" s="2">
        <f t="shared" si="7"/>
        <v>1</v>
      </c>
      <c r="H70" s="2" t="str">
        <f t="shared" si="2"/>
        <v/>
      </c>
      <c r="I70" s="2" t="str">
        <f t="shared" si="3"/>
        <v/>
      </c>
      <c r="J70" s="2">
        <f t="shared" si="4"/>
        <v>1</v>
      </c>
      <c r="K70" s="2" t="str">
        <f t="shared" si="5"/>
        <v/>
      </c>
      <c r="L70" s="2" t="str">
        <f t="shared" si="6"/>
        <v/>
      </c>
    </row>
    <row r="71" spans="1:13" x14ac:dyDescent="0.3">
      <c r="A71" s="73" t="s">
        <v>726</v>
      </c>
      <c r="B71" s="72" t="s">
        <v>1</v>
      </c>
      <c r="C71" s="73" t="s">
        <v>726</v>
      </c>
      <c r="D71" s="73" t="s">
        <v>726</v>
      </c>
      <c r="E71" s="72" t="s">
        <v>1</v>
      </c>
      <c r="F71" s="72" t="s">
        <v>1</v>
      </c>
      <c r="G71" s="2">
        <f t="shared" si="7"/>
        <v>1</v>
      </c>
      <c r="H71" s="2" t="str">
        <f t="shared" si="2"/>
        <v/>
      </c>
      <c r="I71" s="2">
        <f t="shared" si="3"/>
        <v>1</v>
      </c>
      <c r="J71" s="2">
        <f t="shared" si="4"/>
        <v>1</v>
      </c>
      <c r="K71" s="2" t="str">
        <f t="shared" si="5"/>
        <v/>
      </c>
      <c r="L71" s="2" t="str">
        <f t="shared" si="6"/>
        <v/>
      </c>
    </row>
    <row r="72" spans="1:13" x14ac:dyDescent="0.3">
      <c r="A72" s="72" t="s">
        <v>1</v>
      </c>
      <c r="B72" s="72" t="s">
        <v>1</v>
      </c>
      <c r="C72" s="72" t="s">
        <v>1</v>
      </c>
      <c r="D72" s="73" t="s">
        <v>726</v>
      </c>
      <c r="E72" s="72" t="s">
        <v>1</v>
      </c>
      <c r="F72" s="72" t="s">
        <v>1</v>
      </c>
      <c r="G72" s="2" t="str">
        <f t="shared" si="7"/>
        <v/>
      </c>
      <c r="H72" s="2" t="str">
        <f t="shared" si="2"/>
        <v/>
      </c>
      <c r="I72" s="2" t="str">
        <f t="shared" si="3"/>
        <v/>
      </c>
      <c r="J72" s="2">
        <f t="shared" si="4"/>
        <v>1</v>
      </c>
      <c r="K72" s="2" t="str">
        <f t="shared" si="5"/>
        <v/>
      </c>
      <c r="L72" s="2" t="str">
        <f t="shared" si="6"/>
        <v/>
      </c>
    </row>
    <row r="73" spans="1:13" x14ac:dyDescent="0.3">
      <c r="A73" s="72" t="s">
        <v>1</v>
      </c>
      <c r="B73" s="72" t="s">
        <v>1</v>
      </c>
      <c r="C73" s="72" t="s">
        <v>1</v>
      </c>
      <c r="D73" s="72" t="s">
        <v>1</v>
      </c>
      <c r="E73" s="72" t="s">
        <v>1</v>
      </c>
      <c r="F73" s="72" t="s">
        <v>1</v>
      </c>
      <c r="G73" s="2" t="str">
        <f t="shared" si="7"/>
        <v/>
      </c>
      <c r="H73" s="2" t="str">
        <f t="shared" si="2"/>
        <v/>
      </c>
      <c r="I73" s="2" t="str">
        <f t="shared" si="3"/>
        <v/>
      </c>
      <c r="J73" s="2" t="str">
        <f t="shared" si="4"/>
        <v/>
      </c>
      <c r="K73" s="2" t="str">
        <f t="shared" si="5"/>
        <v/>
      </c>
      <c r="L73" s="2" t="str">
        <f t="shared" si="6"/>
        <v/>
      </c>
      <c r="M73" s="40">
        <v>1</v>
      </c>
    </row>
    <row r="74" spans="1:13" x14ac:dyDescent="0.3">
      <c r="A74" s="72" t="s">
        <v>1</v>
      </c>
      <c r="B74" s="72" t="s">
        <v>1</v>
      </c>
      <c r="C74" s="72" t="s">
        <v>1</v>
      </c>
      <c r="D74" s="72" t="s">
        <v>1</v>
      </c>
      <c r="E74" s="72" t="s">
        <v>1</v>
      </c>
      <c r="F74" s="73" t="s">
        <v>726</v>
      </c>
      <c r="G74" s="2" t="str">
        <f t="shared" si="7"/>
        <v/>
      </c>
      <c r="H74" s="2" t="str">
        <f t="shared" si="2"/>
        <v/>
      </c>
      <c r="I74" s="2" t="str">
        <f t="shared" si="3"/>
        <v/>
      </c>
      <c r="J74" s="2" t="str">
        <f t="shared" si="4"/>
        <v/>
      </c>
      <c r="K74" s="2" t="str">
        <f t="shared" si="5"/>
        <v/>
      </c>
      <c r="L74" s="2">
        <f t="shared" si="6"/>
        <v>1</v>
      </c>
    </row>
    <row r="75" spans="1:13" x14ac:dyDescent="0.3">
      <c r="A75" s="73" t="s">
        <v>726</v>
      </c>
      <c r="B75" s="72" t="s">
        <v>1</v>
      </c>
      <c r="C75" s="72" t="s">
        <v>1</v>
      </c>
      <c r="D75" s="72" t="s">
        <v>1</v>
      </c>
      <c r="E75" s="73" t="s">
        <v>726</v>
      </c>
      <c r="F75" s="73" t="s">
        <v>726</v>
      </c>
      <c r="G75" s="2">
        <f t="shared" si="7"/>
        <v>1</v>
      </c>
      <c r="H75" s="2" t="str">
        <f t="shared" si="2"/>
        <v/>
      </c>
      <c r="I75" s="2" t="str">
        <f t="shared" si="3"/>
        <v/>
      </c>
      <c r="J75" s="2" t="str">
        <f t="shared" si="4"/>
        <v/>
      </c>
      <c r="K75" s="2">
        <f t="shared" si="5"/>
        <v>1</v>
      </c>
      <c r="L75" s="2">
        <f t="shared" si="6"/>
        <v>1</v>
      </c>
    </row>
    <row r="76" spans="1:13" x14ac:dyDescent="0.3">
      <c r="A76" s="72" t="s">
        <v>1</v>
      </c>
      <c r="B76" s="72" t="s">
        <v>1</v>
      </c>
      <c r="C76" s="72" t="s">
        <v>1</v>
      </c>
      <c r="D76" s="72" t="s">
        <v>1</v>
      </c>
      <c r="E76" s="72" t="s">
        <v>1</v>
      </c>
      <c r="F76" s="73" t="s">
        <v>726</v>
      </c>
      <c r="G76" s="2" t="str">
        <f t="shared" si="7"/>
        <v/>
      </c>
      <c r="H76" s="2" t="str">
        <f t="shared" si="2"/>
        <v/>
      </c>
      <c r="I76" s="2" t="str">
        <f t="shared" si="3"/>
        <v/>
      </c>
      <c r="J76" s="2" t="str">
        <f t="shared" si="4"/>
        <v/>
      </c>
      <c r="K76" s="2" t="str">
        <f t="shared" si="5"/>
        <v/>
      </c>
      <c r="L76" s="2">
        <f t="shared" si="6"/>
        <v>1</v>
      </c>
    </row>
    <row r="77" spans="1:13" x14ac:dyDescent="0.3">
      <c r="A77" s="72" t="s">
        <v>1</v>
      </c>
      <c r="B77" s="72" t="s">
        <v>1</v>
      </c>
      <c r="C77" s="72" t="s">
        <v>1</v>
      </c>
      <c r="D77" s="72" t="s">
        <v>1</v>
      </c>
      <c r="E77" s="72" t="s">
        <v>1</v>
      </c>
      <c r="F77" s="73" t="s">
        <v>726</v>
      </c>
      <c r="G77" s="2" t="str">
        <f t="shared" si="7"/>
        <v/>
      </c>
      <c r="H77" s="2" t="str">
        <f t="shared" si="2"/>
        <v/>
      </c>
      <c r="I77" s="2" t="str">
        <f t="shared" si="3"/>
        <v/>
      </c>
      <c r="J77" s="2" t="str">
        <f t="shared" si="4"/>
        <v/>
      </c>
      <c r="K77" s="2" t="str">
        <f t="shared" si="5"/>
        <v/>
      </c>
      <c r="L77" s="2">
        <f t="shared" si="6"/>
        <v>1</v>
      </c>
    </row>
    <row r="78" spans="1:13" x14ac:dyDescent="0.3">
      <c r="A78" s="73" t="s">
        <v>726</v>
      </c>
      <c r="B78" s="72" t="s">
        <v>1</v>
      </c>
      <c r="C78" s="72" t="s">
        <v>1</v>
      </c>
      <c r="D78" s="72" t="s">
        <v>1</v>
      </c>
      <c r="E78" s="72" t="s">
        <v>1</v>
      </c>
      <c r="F78" s="72" t="s">
        <v>1</v>
      </c>
      <c r="G78" s="2">
        <f t="shared" si="7"/>
        <v>1</v>
      </c>
      <c r="H78" s="2" t="str">
        <f t="shared" si="2"/>
        <v/>
      </c>
      <c r="I78" s="2" t="str">
        <f t="shared" si="3"/>
        <v/>
      </c>
      <c r="J78" s="2" t="str">
        <f t="shared" si="4"/>
        <v/>
      </c>
      <c r="K78" s="2" t="str">
        <f t="shared" si="5"/>
        <v/>
      </c>
      <c r="L78" s="2" t="str">
        <f t="shared" si="6"/>
        <v/>
      </c>
    </row>
    <row r="79" spans="1:13" x14ac:dyDescent="0.3">
      <c r="A79" s="73" t="s">
        <v>726</v>
      </c>
      <c r="B79" s="72" t="s">
        <v>1</v>
      </c>
      <c r="C79" s="72" t="s">
        <v>1</v>
      </c>
      <c r="D79" s="73" t="s">
        <v>726</v>
      </c>
      <c r="E79" s="72" t="s">
        <v>1</v>
      </c>
      <c r="F79" s="73" t="s">
        <v>726</v>
      </c>
      <c r="G79" s="2">
        <f t="shared" si="7"/>
        <v>1</v>
      </c>
      <c r="H79" s="2" t="str">
        <f t="shared" si="2"/>
        <v/>
      </c>
      <c r="I79" s="2" t="str">
        <f t="shared" si="3"/>
        <v/>
      </c>
      <c r="J79" s="2">
        <f t="shared" si="4"/>
        <v>1</v>
      </c>
      <c r="K79" s="2" t="str">
        <f t="shared" si="5"/>
        <v/>
      </c>
      <c r="L79" s="2">
        <f t="shared" si="6"/>
        <v>1</v>
      </c>
    </row>
    <row r="80" spans="1:13" x14ac:dyDescent="0.3">
      <c r="A80" s="73" t="s">
        <v>726</v>
      </c>
      <c r="B80" s="72" t="s">
        <v>1</v>
      </c>
      <c r="C80" s="72" t="s">
        <v>1</v>
      </c>
      <c r="D80" s="72" t="s">
        <v>1</v>
      </c>
      <c r="E80" s="72" t="s">
        <v>1</v>
      </c>
      <c r="F80" s="72" t="s">
        <v>1</v>
      </c>
      <c r="G80" s="2">
        <f t="shared" si="7"/>
        <v>1</v>
      </c>
      <c r="H80" s="2" t="str">
        <f t="shared" si="2"/>
        <v/>
      </c>
      <c r="I80" s="2" t="str">
        <f t="shared" si="3"/>
        <v/>
      </c>
      <c r="J80" s="2" t="str">
        <f t="shared" si="4"/>
        <v/>
      </c>
      <c r="K80" s="2" t="str">
        <f t="shared" si="5"/>
        <v/>
      </c>
      <c r="L80" s="2" t="str">
        <f t="shared" si="6"/>
        <v/>
      </c>
    </row>
    <row r="81" spans="1:12" x14ac:dyDescent="0.3">
      <c r="A81" s="72" t="s">
        <v>1</v>
      </c>
      <c r="B81" s="72" t="s">
        <v>1</v>
      </c>
      <c r="C81" s="73" t="s">
        <v>726</v>
      </c>
      <c r="D81" s="72" t="s">
        <v>1</v>
      </c>
      <c r="E81" s="73" t="s">
        <v>726</v>
      </c>
      <c r="F81" s="72" t="s">
        <v>1</v>
      </c>
      <c r="G81" s="2" t="str">
        <f t="shared" si="7"/>
        <v/>
      </c>
      <c r="H81" s="2" t="str">
        <f t="shared" si="2"/>
        <v/>
      </c>
      <c r="I81" s="2">
        <f t="shared" si="3"/>
        <v>1</v>
      </c>
      <c r="J81" s="2" t="str">
        <f t="shared" si="4"/>
        <v/>
      </c>
      <c r="K81" s="2">
        <f t="shared" si="5"/>
        <v>1</v>
      </c>
      <c r="L81" s="2" t="str">
        <f t="shared" si="6"/>
        <v/>
      </c>
    </row>
    <row r="82" spans="1:12" x14ac:dyDescent="0.3">
      <c r="A82" s="73" t="s">
        <v>726</v>
      </c>
      <c r="B82" s="72" t="s">
        <v>1</v>
      </c>
      <c r="C82" s="72" t="s">
        <v>1</v>
      </c>
      <c r="D82" s="72" t="s">
        <v>1</v>
      </c>
      <c r="E82" s="72" t="s">
        <v>1</v>
      </c>
      <c r="F82" s="73" t="s">
        <v>726</v>
      </c>
      <c r="G82" s="2">
        <f t="shared" si="7"/>
        <v>1</v>
      </c>
      <c r="H82" s="2" t="str">
        <f t="shared" si="2"/>
        <v/>
      </c>
      <c r="I82" s="2" t="str">
        <f t="shared" si="3"/>
        <v/>
      </c>
      <c r="J82" s="2" t="str">
        <f t="shared" si="4"/>
        <v/>
      </c>
      <c r="K82" s="2" t="str">
        <f t="shared" si="5"/>
        <v/>
      </c>
      <c r="L82" s="2">
        <f t="shared" si="6"/>
        <v>1</v>
      </c>
    </row>
    <row r="83" spans="1:12" x14ac:dyDescent="0.3">
      <c r="A83" s="73" t="s">
        <v>726</v>
      </c>
      <c r="B83" s="72" t="s">
        <v>1</v>
      </c>
      <c r="C83" s="72" t="s">
        <v>1</v>
      </c>
      <c r="D83" s="72" t="s">
        <v>1</v>
      </c>
      <c r="E83" s="73" t="s">
        <v>726</v>
      </c>
      <c r="F83" s="72" t="s">
        <v>1</v>
      </c>
      <c r="G83" s="2">
        <f t="shared" si="7"/>
        <v>1</v>
      </c>
      <c r="H83" s="2" t="str">
        <f t="shared" ref="H83:H146" si="8">IF(B83="ü",1,"")</f>
        <v/>
      </c>
      <c r="I83" s="2" t="str">
        <f t="shared" ref="I83:I146" si="9">IF(C83="ü",1,"")</f>
        <v/>
      </c>
      <c r="J83" s="2" t="str">
        <f t="shared" ref="J83:J146" si="10">IF(D83="ü",1,"")</f>
        <v/>
      </c>
      <c r="K83" s="2">
        <f t="shared" ref="K83:K146" si="11">IF(E83="ü",1,"")</f>
        <v>1</v>
      </c>
      <c r="L83" s="2" t="str">
        <f t="shared" ref="L83:L146" si="12">IF(F83="ü",1,"")</f>
        <v/>
      </c>
    </row>
    <row r="84" spans="1:12" x14ac:dyDescent="0.3">
      <c r="A84" s="73" t="s">
        <v>726</v>
      </c>
      <c r="B84" s="72" t="s">
        <v>1</v>
      </c>
      <c r="C84" s="72" t="s">
        <v>1</v>
      </c>
      <c r="D84" s="72" t="s">
        <v>1</v>
      </c>
      <c r="E84" s="72" t="s">
        <v>1</v>
      </c>
      <c r="F84" s="72" t="s">
        <v>1</v>
      </c>
      <c r="G84" s="2">
        <f t="shared" si="7"/>
        <v>1</v>
      </c>
      <c r="H84" s="2" t="str">
        <f t="shared" si="8"/>
        <v/>
      </c>
      <c r="I84" s="2" t="str">
        <f t="shared" si="9"/>
        <v/>
      </c>
      <c r="J84" s="2" t="str">
        <f t="shared" si="10"/>
        <v/>
      </c>
      <c r="K84" s="2" t="str">
        <f t="shared" si="11"/>
        <v/>
      </c>
      <c r="L84" s="2" t="str">
        <f t="shared" si="12"/>
        <v/>
      </c>
    </row>
    <row r="85" spans="1:12" x14ac:dyDescent="0.3">
      <c r="A85" s="73" t="s">
        <v>726</v>
      </c>
      <c r="B85" s="73" t="s">
        <v>726</v>
      </c>
      <c r="C85" s="72" t="s">
        <v>1</v>
      </c>
      <c r="D85" s="72" t="s">
        <v>1</v>
      </c>
      <c r="E85" s="72" t="s">
        <v>1</v>
      </c>
      <c r="F85" s="72" t="s">
        <v>1</v>
      </c>
      <c r="G85" s="2">
        <f t="shared" si="7"/>
        <v>1</v>
      </c>
      <c r="H85" s="2">
        <f t="shared" si="8"/>
        <v>1</v>
      </c>
      <c r="I85" s="2" t="str">
        <f t="shared" si="9"/>
        <v/>
      </c>
      <c r="J85" s="2" t="str">
        <f t="shared" si="10"/>
        <v/>
      </c>
      <c r="K85" s="2" t="str">
        <f t="shared" si="11"/>
        <v/>
      </c>
      <c r="L85" s="2" t="str">
        <f t="shared" si="12"/>
        <v/>
      </c>
    </row>
    <row r="86" spans="1:12" x14ac:dyDescent="0.3">
      <c r="A86" s="72" t="s">
        <v>1</v>
      </c>
      <c r="B86" s="72" t="s">
        <v>1</v>
      </c>
      <c r="C86" s="72" t="s">
        <v>1</v>
      </c>
      <c r="D86" s="72" t="s">
        <v>1</v>
      </c>
      <c r="E86" s="72" t="s">
        <v>1</v>
      </c>
      <c r="F86" s="73" t="s">
        <v>726</v>
      </c>
      <c r="G86" s="2" t="str">
        <f t="shared" si="7"/>
        <v/>
      </c>
      <c r="H86" s="2" t="str">
        <f t="shared" si="8"/>
        <v/>
      </c>
      <c r="I86" s="2" t="str">
        <f t="shared" si="9"/>
        <v/>
      </c>
      <c r="J86" s="2" t="str">
        <f t="shared" si="10"/>
        <v/>
      </c>
      <c r="K86" s="2" t="str">
        <f t="shared" si="11"/>
        <v/>
      </c>
      <c r="L86" s="2">
        <f t="shared" si="12"/>
        <v>1</v>
      </c>
    </row>
    <row r="87" spans="1:12" x14ac:dyDescent="0.3">
      <c r="A87" s="73" t="s">
        <v>726</v>
      </c>
      <c r="B87" s="72" t="s">
        <v>1</v>
      </c>
      <c r="C87" s="72" t="s">
        <v>1</v>
      </c>
      <c r="D87" s="72" t="s">
        <v>1</v>
      </c>
      <c r="E87" s="72" t="s">
        <v>1</v>
      </c>
      <c r="F87" s="73" t="s">
        <v>726</v>
      </c>
      <c r="G87" s="2">
        <f t="shared" si="7"/>
        <v>1</v>
      </c>
      <c r="H87" s="2" t="str">
        <f t="shared" si="8"/>
        <v/>
      </c>
      <c r="I87" s="2" t="str">
        <f t="shared" si="9"/>
        <v/>
      </c>
      <c r="J87" s="2" t="str">
        <f t="shared" si="10"/>
        <v/>
      </c>
      <c r="K87" s="2" t="str">
        <f t="shared" si="11"/>
        <v/>
      </c>
      <c r="L87" s="2">
        <f t="shared" si="12"/>
        <v>1</v>
      </c>
    </row>
    <row r="88" spans="1:12" x14ac:dyDescent="0.3">
      <c r="A88" s="72" t="s">
        <v>1</v>
      </c>
      <c r="B88" s="72" t="s">
        <v>1</v>
      </c>
      <c r="C88" s="72" t="s">
        <v>1</v>
      </c>
      <c r="D88" s="72" t="s">
        <v>1</v>
      </c>
      <c r="E88" s="72" t="s">
        <v>1</v>
      </c>
      <c r="F88" s="73" t="s">
        <v>726</v>
      </c>
      <c r="G88" s="2" t="str">
        <f t="shared" si="7"/>
        <v/>
      </c>
      <c r="H88" s="2" t="str">
        <f t="shared" si="8"/>
        <v/>
      </c>
      <c r="I88" s="2" t="str">
        <f t="shared" si="9"/>
        <v/>
      </c>
      <c r="J88" s="2" t="str">
        <f t="shared" si="10"/>
        <v/>
      </c>
      <c r="K88" s="2" t="str">
        <f t="shared" si="11"/>
        <v/>
      </c>
      <c r="L88" s="2">
        <f t="shared" si="12"/>
        <v>1</v>
      </c>
    </row>
    <row r="89" spans="1:12" x14ac:dyDescent="0.3">
      <c r="A89" s="72" t="s">
        <v>1</v>
      </c>
      <c r="B89" s="72" t="s">
        <v>1</v>
      </c>
      <c r="C89" s="72" t="s">
        <v>1</v>
      </c>
      <c r="D89" s="72" t="s">
        <v>1</v>
      </c>
      <c r="E89" s="73" t="s">
        <v>726</v>
      </c>
      <c r="F89" s="73" t="s">
        <v>726</v>
      </c>
      <c r="G89" s="2" t="str">
        <f t="shared" si="7"/>
        <v/>
      </c>
      <c r="H89" s="2" t="str">
        <f t="shared" si="8"/>
        <v/>
      </c>
      <c r="I89" s="2" t="str">
        <f t="shared" si="9"/>
        <v/>
      </c>
      <c r="J89" s="2" t="str">
        <f t="shared" si="10"/>
        <v/>
      </c>
      <c r="K89" s="2">
        <f t="shared" si="11"/>
        <v>1</v>
      </c>
      <c r="L89" s="2">
        <f t="shared" si="12"/>
        <v>1</v>
      </c>
    </row>
    <row r="90" spans="1:12" x14ac:dyDescent="0.3">
      <c r="A90" s="72" t="s">
        <v>1</v>
      </c>
      <c r="B90" s="72" t="s">
        <v>1</v>
      </c>
      <c r="C90" s="72" t="s">
        <v>1</v>
      </c>
      <c r="D90" s="73" t="s">
        <v>726</v>
      </c>
      <c r="E90" s="72" t="s">
        <v>1</v>
      </c>
      <c r="F90" s="72" t="s">
        <v>1</v>
      </c>
      <c r="G90" s="2" t="str">
        <f t="shared" si="7"/>
        <v/>
      </c>
      <c r="H90" s="2" t="str">
        <f t="shared" si="8"/>
        <v/>
      </c>
      <c r="I90" s="2" t="str">
        <f t="shared" si="9"/>
        <v/>
      </c>
      <c r="J90" s="2">
        <f t="shared" si="10"/>
        <v>1</v>
      </c>
      <c r="K90" s="2" t="str">
        <f t="shared" si="11"/>
        <v/>
      </c>
      <c r="L90" s="2" t="str">
        <f t="shared" si="12"/>
        <v/>
      </c>
    </row>
    <row r="91" spans="1:12" x14ac:dyDescent="0.3">
      <c r="A91" s="73" t="s">
        <v>726</v>
      </c>
      <c r="B91" s="72" t="s">
        <v>1</v>
      </c>
      <c r="C91" s="72" t="s">
        <v>1</v>
      </c>
      <c r="D91" s="72" t="s">
        <v>1</v>
      </c>
      <c r="E91" s="72" t="s">
        <v>1</v>
      </c>
      <c r="F91" s="72" t="s">
        <v>1</v>
      </c>
      <c r="G91" s="2">
        <f t="shared" si="7"/>
        <v>1</v>
      </c>
      <c r="H91" s="2" t="str">
        <f t="shared" si="8"/>
        <v/>
      </c>
      <c r="I91" s="2" t="str">
        <f t="shared" si="9"/>
        <v/>
      </c>
      <c r="J91" s="2" t="str">
        <f t="shared" si="10"/>
        <v/>
      </c>
      <c r="K91" s="2" t="str">
        <f t="shared" si="11"/>
        <v/>
      </c>
      <c r="L91" s="2" t="str">
        <f t="shared" si="12"/>
        <v/>
      </c>
    </row>
    <row r="92" spans="1:12" x14ac:dyDescent="0.3">
      <c r="A92" s="72" t="s">
        <v>1</v>
      </c>
      <c r="B92" s="72" t="s">
        <v>1</v>
      </c>
      <c r="C92" s="72" t="s">
        <v>1</v>
      </c>
      <c r="D92" s="72" t="s">
        <v>1</v>
      </c>
      <c r="E92" s="72" t="s">
        <v>1</v>
      </c>
      <c r="F92" s="73" t="s">
        <v>726</v>
      </c>
      <c r="G92" s="2" t="str">
        <f t="shared" si="7"/>
        <v/>
      </c>
      <c r="H92" s="2" t="str">
        <f t="shared" si="8"/>
        <v/>
      </c>
      <c r="I92" s="2" t="str">
        <f t="shared" si="9"/>
        <v/>
      </c>
      <c r="J92" s="2" t="str">
        <f t="shared" si="10"/>
        <v/>
      </c>
      <c r="K92" s="2" t="str">
        <f t="shared" si="11"/>
        <v/>
      </c>
      <c r="L92" s="2">
        <f t="shared" si="12"/>
        <v>1</v>
      </c>
    </row>
    <row r="93" spans="1:12" x14ac:dyDescent="0.3">
      <c r="A93" s="72" t="s">
        <v>1</v>
      </c>
      <c r="B93" s="72" t="s">
        <v>1</v>
      </c>
      <c r="C93" s="72" t="s">
        <v>1</v>
      </c>
      <c r="D93" s="72" t="s">
        <v>1</v>
      </c>
      <c r="E93" s="72" t="s">
        <v>1</v>
      </c>
      <c r="F93" s="73" t="s">
        <v>726</v>
      </c>
      <c r="G93" s="2" t="str">
        <f t="shared" si="7"/>
        <v/>
      </c>
      <c r="H93" s="2" t="str">
        <f t="shared" si="8"/>
        <v/>
      </c>
      <c r="I93" s="2" t="str">
        <f t="shared" si="9"/>
        <v/>
      </c>
      <c r="J93" s="2" t="str">
        <f t="shared" si="10"/>
        <v/>
      </c>
      <c r="K93" s="2" t="str">
        <f t="shared" si="11"/>
        <v/>
      </c>
      <c r="L93" s="2">
        <f t="shared" si="12"/>
        <v>1</v>
      </c>
    </row>
    <row r="94" spans="1:12" x14ac:dyDescent="0.3">
      <c r="A94" s="72" t="s">
        <v>1</v>
      </c>
      <c r="B94" s="72" t="s">
        <v>1</v>
      </c>
      <c r="C94" s="72" t="s">
        <v>1</v>
      </c>
      <c r="D94" s="72" t="s">
        <v>1</v>
      </c>
      <c r="E94" s="72" t="s">
        <v>1</v>
      </c>
      <c r="F94" s="73" t="s">
        <v>726</v>
      </c>
      <c r="G94" s="2" t="str">
        <f t="shared" si="7"/>
        <v/>
      </c>
      <c r="H94" s="2" t="str">
        <f t="shared" si="8"/>
        <v/>
      </c>
      <c r="I94" s="2" t="str">
        <f t="shared" si="9"/>
        <v/>
      </c>
      <c r="J94" s="2" t="str">
        <f t="shared" si="10"/>
        <v/>
      </c>
      <c r="K94" s="2" t="str">
        <f t="shared" si="11"/>
        <v/>
      </c>
      <c r="L94" s="2">
        <f t="shared" si="12"/>
        <v>1</v>
      </c>
    </row>
    <row r="95" spans="1:12" x14ac:dyDescent="0.3">
      <c r="A95" s="72" t="s">
        <v>1</v>
      </c>
      <c r="B95" s="72" t="s">
        <v>1</v>
      </c>
      <c r="C95" s="72" t="s">
        <v>1</v>
      </c>
      <c r="D95" s="72" t="s">
        <v>1</v>
      </c>
      <c r="E95" s="73" t="s">
        <v>726</v>
      </c>
      <c r="F95" s="72" t="s">
        <v>1</v>
      </c>
      <c r="G95" s="2" t="str">
        <f t="shared" si="7"/>
        <v/>
      </c>
      <c r="H95" s="2" t="str">
        <f t="shared" si="8"/>
        <v/>
      </c>
      <c r="I95" s="2" t="str">
        <f t="shared" si="9"/>
        <v/>
      </c>
      <c r="J95" s="2" t="str">
        <f t="shared" si="10"/>
        <v/>
      </c>
      <c r="K95" s="2">
        <f t="shared" si="11"/>
        <v>1</v>
      </c>
      <c r="L95" s="2" t="str">
        <f t="shared" si="12"/>
        <v/>
      </c>
    </row>
    <row r="96" spans="1:12" x14ac:dyDescent="0.3">
      <c r="A96" s="73" t="s">
        <v>726</v>
      </c>
      <c r="B96" s="72" t="s">
        <v>1</v>
      </c>
      <c r="C96" s="72" t="s">
        <v>1</v>
      </c>
      <c r="D96" s="72" t="s">
        <v>1</v>
      </c>
      <c r="E96" s="73" t="s">
        <v>726</v>
      </c>
      <c r="F96" s="73" t="s">
        <v>726</v>
      </c>
      <c r="G96" s="2">
        <f t="shared" si="7"/>
        <v>1</v>
      </c>
      <c r="H96" s="2" t="str">
        <f t="shared" si="8"/>
        <v/>
      </c>
      <c r="I96" s="2" t="str">
        <f t="shared" si="9"/>
        <v/>
      </c>
      <c r="J96" s="2" t="str">
        <f t="shared" si="10"/>
        <v/>
      </c>
      <c r="K96" s="2">
        <f t="shared" si="11"/>
        <v>1</v>
      </c>
      <c r="L96" s="2">
        <f t="shared" si="12"/>
        <v>1</v>
      </c>
    </row>
    <row r="97" spans="1:12" x14ac:dyDescent="0.3">
      <c r="A97" s="73" t="s">
        <v>726</v>
      </c>
      <c r="B97" s="72" t="s">
        <v>1</v>
      </c>
      <c r="C97" s="72" t="s">
        <v>1</v>
      </c>
      <c r="D97" s="72" t="s">
        <v>1</v>
      </c>
      <c r="E97" s="72" t="s">
        <v>1</v>
      </c>
      <c r="F97" s="72" t="s">
        <v>1</v>
      </c>
      <c r="G97" s="2">
        <f t="shared" si="7"/>
        <v>1</v>
      </c>
      <c r="H97" s="2" t="str">
        <f t="shared" si="8"/>
        <v/>
      </c>
      <c r="I97" s="2" t="str">
        <f t="shared" si="9"/>
        <v/>
      </c>
      <c r="J97" s="2" t="str">
        <f t="shared" si="10"/>
        <v/>
      </c>
      <c r="K97" s="2" t="str">
        <f t="shared" si="11"/>
        <v/>
      </c>
      <c r="L97" s="2" t="str">
        <f t="shared" si="12"/>
        <v/>
      </c>
    </row>
    <row r="98" spans="1:12" x14ac:dyDescent="0.3">
      <c r="A98" s="72" t="s">
        <v>1</v>
      </c>
      <c r="B98" s="72" t="s">
        <v>1</v>
      </c>
      <c r="C98" s="72" t="s">
        <v>1</v>
      </c>
      <c r="D98" s="72" t="s">
        <v>1</v>
      </c>
      <c r="E98" s="73" t="s">
        <v>726</v>
      </c>
      <c r="F98" s="73" t="s">
        <v>726</v>
      </c>
      <c r="G98" s="2" t="str">
        <f t="shared" si="7"/>
        <v/>
      </c>
      <c r="H98" s="2" t="str">
        <f t="shared" si="8"/>
        <v/>
      </c>
      <c r="I98" s="2" t="str">
        <f t="shared" si="9"/>
        <v/>
      </c>
      <c r="J98" s="2" t="str">
        <f t="shared" si="10"/>
        <v/>
      </c>
      <c r="K98" s="2">
        <f t="shared" si="11"/>
        <v>1</v>
      </c>
      <c r="L98" s="2">
        <f t="shared" si="12"/>
        <v>1</v>
      </c>
    </row>
    <row r="99" spans="1:12" x14ac:dyDescent="0.3">
      <c r="A99" s="73" t="s">
        <v>726</v>
      </c>
      <c r="B99" s="72" t="s">
        <v>1</v>
      </c>
      <c r="C99" s="72" t="s">
        <v>1</v>
      </c>
      <c r="D99" s="72" t="s">
        <v>1</v>
      </c>
      <c r="E99" s="72" t="s">
        <v>1</v>
      </c>
      <c r="F99" s="73" t="s">
        <v>726</v>
      </c>
      <c r="G99" s="2">
        <f t="shared" si="7"/>
        <v>1</v>
      </c>
      <c r="H99" s="2" t="str">
        <f t="shared" si="8"/>
        <v/>
      </c>
      <c r="I99" s="2" t="str">
        <f t="shared" si="9"/>
        <v/>
      </c>
      <c r="J99" s="2" t="str">
        <f t="shared" si="10"/>
        <v/>
      </c>
      <c r="K99" s="2" t="str">
        <f t="shared" si="11"/>
        <v/>
      </c>
      <c r="L99" s="2">
        <f t="shared" si="12"/>
        <v>1</v>
      </c>
    </row>
    <row r="100" spans="1:12" x14ac:dyDescent="0.3">
      <c r="A100" s="73" t="s">
        <v>726</v>
      </c>
      <c r="B100" s="72" t="s">
        <v>1</v>
      </c>
      <c r="C100" s="72" t="s">
        <v>1</v>
      </c>
      <c r="D100" s="72" t="s">
        <v>1</v>
      </c>
      <c r="E100" s="72" t="s">
        <v>1</v>
      </c>
      <c r="F100" s="72" t="s">
        <v>1</v>
      </c>
      <c r="G100" s="2">
        <f t="shared" si="7"/>
        <v>1</v>
      </c>
      <c r="H100" s="2" t="str">
        <f t="shared" si="8"/>
        <v/>
      </c>
      <c r="I100" s="2" t="str">
        <f t="shared" si="9"/>
        <v/>
      </c>
      <c r="J100" s="2" t="str">
        <f t="shared" si="10"/>
        <v/>
      </c>
      <c r="K100" s="2" t="str">
        <f t="shared" si="11"/>
        <v/>
      </c>
      <c r="L100" s="2" t="str">
        <f t="shared" si="12"/>
        <v/>
      </c>
    </row>
    <row r="101" spans="1:12" x14ac:dyDescent="0.3">
      <c r="A101" s="73" t="s">
        <v>726</v>
      </c>
      <c r="B101" s="72" t="s">
        <v>1</v>
      </c>
      <c r="C101" s="72" t="s">
        <v>1</v>
      </c>
      <c r="D101" s="73" t="s">
        <v>726</v>
      </c>
      <c r="E101" s="72" t="s">
        <v>1</v>
      </c>
      <c r="F101" s="73" t="s">
        <v>726</v>
      </c>
      <c r="G101" s="2">
        <f t="shared" si="7"/>
        <v>1</v>
      </c>
      <c r="H101" s="2" t="str">
        <f t="shared" si="8"/>
        <v/>
      </c>
      <c r="I101" s="2" t="str">
        <f t="shared" si="9"/>
        <v/>
      </c>
      <c r="J101" s="2">
        <f t="shared" si="10"/>
        <v>1</v>
      </c>
      <c r="K101" s="2" t="str">
        <f t="shared" si="11"/>
        <v/>
      </c>
      <c r="L101" s="2">
        <f t="shared" si="12"/>
        <v>1</v>
      </c>
    </row>
    <row r="102" spans="1:12" x14ac:dyDescent="0.3">
      <c r="A102" s="72" t="s">
        <v>1</v>
      </c>
      <c r="B102" s="72" t="s">
        <v>1</v>
      </c>
      <c r="C102" s="72" t="s">
        <v>1</v>
      </c>
      <c r="D102" s="72" t="s">
        <v>1</v>
      </c>
      <c r="E102" s="73" t="s">
        <v>726</v>
      </c>
      <c r="F102" s="72" t="s">
        <v>1</v>
      </c>
      <c r="G102" s="2" t="str">
        <f t="shared" si="7"/>
        <v/>
      </c>
      <c r="H102" s="2" t="str">
        <f t="shared" si="8"/>
        <v/>
      </c>
      <c r="I102" s="2" t="str">
        <f t="shared" si="9"/>
        <v/>
      </c>
      <c r="J102" s="2" t="str">
        <f t="shared" si="10"/>
        <v/>
      </c>
      <c r="K102" s="2">
        <f t="shared" si="11"/>
        <v>1</v>
      </c>
      <c r="L102" s="2" t="str">
        <f t="shared" si="12"/>
        <v/>
      </c>
    </row>
    <row r="103" spans="1:12" x14ac:dyDescent="0.3">
      <c r="A103" s="73" t="s">
        <v>726</v>
      </c>
      <c r="B103" s="72" t="s">
        <v>1</v>
      </c>
      <c r="C103" s="72" t="s">
        <v>1</v>
      </c>
      <c r="D103" s="72" t="s">
        <v>1</v>
      </c>
      <c r="E103" s="72" t="s">
        <v>1</v>
      </c>
      <c r="F103" s="72" t="s">
        <v>1</v>
      </c>
      <c r="G103" s="2">
        <f t="shared" si="7"/>
        <v>1</v>
      </c>
      <c r="H103" s="2" t="str">
        <f t="shared" si="8"/>
        <v/>
      </c>
      <c r="I103" s="2" t="str">
        <f t="shared" si="9"/>
        <v/>
      </c>
      <c r="J103" s="2" t="str">
        <f t="shared" si="10"/>
        <v/>
      </c>
      <c r="K103" s="2" t="str">
        <f t="shared" si="11"/>
        <v/>
      </c>
      <c r="L103" s="2" t="str">
        <f t="shared" si="12"/>
        <v/>
      </c>
    </row>
    <row r="104" spans="1:12" x14ac:dyDescent="0.3">
      <c r="A104" s="72" t="s">
        <v>1</v>
      </c>
      <c r="B104" s="73" t="s">
        <v>726</v>
      </c>
      <c r="C104" s="72" t="s">
        <v>1</v>
      </c>
      <c r="D104" s="72" t="s">
        <v>1</v>
      </c>
      <c r="E104" s="72" t="s">
        <v>1</v>
      </c>
      <c r="F104" s="73" t="s">
        <v>726</v>
      </c>
      <c r="G104" s="2" t="str">
        <f t="shared" si="7"/>
        <v/>
      </c>
      <c r="H104" s="2">
        <f t="shared" si="8"/>
        <v>1</v>
      </c>
      <c r="I104" s="2" t="str">
        <f t="shared" si="9"/>
        <v/>
      </c>
      <c r="J104" s="2" t="str">
        <f t="shared" si="10"/>
        <v/>
      </c>
      <c r="K104" s="2" t="str">
        <f t="shared" si="11"/>
        <v/>
      </c>
      <c r="L104" s="2">
        <f t="shared" si="12"/>
        <v>1</v>
      </c>
    </row>
    <row r="105" spans="1:12" x14ac:dyDescent="0.3">
      <c r="A105" s="73" t="s">
        <v>726</v>
      </c>
      <c r="B105" s="73" t="s">
        <v>726</v>
      </c>
      <c r="C105" s="72" t="s">
        <v>1</v>
      </c>
      <c r="D105" s="73" t="s">
        <v>726</v>
      </c>
      <c r="E105" s="72" t="s">
        <v>1</v>
      </c>
      <c r="F105" s="73" t="s">
        <v>726</v>
      </c>
      <c r="G105" s="2">
        <f t="shared" si="7"/>
        <v>1</v>
      </c>
      <c r="H105" s="2">
        <f t="shared" si="8"/>
        <v>1</v>
      </c>
      <c r="I105" s="2" t="str">
        <f t="shared" si="9"/>
        <v/>
      </c>
      <c r="J105" s="2">
        <f t="shared" si="10"/>
        <v>1</v>
      </c>
      <c r="K105" s="2" t="str">
        <f t="shared" si="11"/>
        <v/>
      </c>
      <c r="L105" s="2">
        <f t="shared" si="12"/>
        <v>1</v>
      </c>
    </row>
    <row r="106" spans="1:12" x14ac:dyDescent="0.3">
      <c r="A106" s="73" t="s">
        <v>726</v>
      </c>
      <c r="B106" s="72" t="s">
        <v>1</v>
      </c>
      <c r="C106" s="72" t="s">
        <v>1</v>
      </c>
      <c r="D106" s="72" t="s">
        <v>1</v>
      </c>
      <c r="E106" s="73" t="s">
        <v>726</v>
      </c>
      <c r="F106" s="72" t="s">
        <v>1</v>
      </c>
      <c r="G106" s="2">
        <f t="shared" si="7"/>
        <v>1</v>
      </c>
      <c r="H106" s="2" t="str">
        <f t="shared" si="8"/>
        <v/>
      </c>
      <c r="I106" s="2" t="str">
        <f t="shared" si="9"/>
        <v/>
      </c>
      <c r="J106" s="2" t="str">
        <f t="shared" si="10"/>
        <v/>
      </c>
      <c r="K106" s="2">
        <f t="shared" si="11"/>
        <v>1</v>
      </c>
      <c r="L106" s="2" t="str">
        <f t="shared" si="12"/>
        <v/>
      </c>
    </row>
    <row r="107" spans="1:12" x14ac:dyDescent="0.3">
      <c r="A107" s="73" t="s">
        <v>726</v>
      </c>
      <c r="B107" s="72" t="s">
        <v>1</v>
      </c>
      <c r="C107" s="73" t="s">
        <v>726</v>
      </c>
      <c r="D107" s="73" t="s">
        <v>726</v>
      </c>
      <c r="E107" s="73" t="s">
        <v>726</v>
      </c>
      <c r="F107" s="73" t="s">
        <v>726</v>
      </c>
      <c r="G107" s="2">
        <f t="shared" si="7"/>
        <v>1</v>
      </c>
      <c r="H107" s="2" t="str">
        <f t="shared" si="8"/>
        <v/>
      </c>
      <c r="I107" s="2">
        <f t="shared" si="9"/>
        <v>1</v>
      </c>
      <c r="J107" s="2">
        <f t="shared" si="10"/>
        <v>1</v>
      </c>
      <c r="K107" s="2">
        <f t="shared" si="11"/>
        <v>1</v>
      </c>
      <c r="L107" s="2">
        <f t="shared" si="12"/>
        <v>1</v>
      </c>
    </row>
    <row r="108" spans="1:12" x14ac:dyDescent="0.3">
      <c r="A108" s="72" t="s">
        <v>1</v>
      </c>
      <c r="B108" s="73" t="s">
        <v>726</v>
      </c>
      <c r="C108" s="73" t="s">
        <v>726</v>
      </c>
      <c r="D108" s="73" t="s">
        <v>726</v>
      </c>
      <c r="E108" s="73" t="s">
        <v>726</v>
      </c>
      <c r="F108" s="73" t="s">
        <v>726</v>
      </c>
      <c r="G108" s="2" t="str">
        <f t="shared" si="7"/>
        <v/>
      </c>
      <c r="H108" s="2">
        <f t="shared" si="8"/>
        <v>1</v>
      </c>
      <c r="I108" s="2">
        <f t="shared" si="9"/>
        <v>1</v>
      </c>
      <c r="J108" s="2">
        <f t="shared" si="10"/>
        <v>1</v>
      </c>
      <c r="K108" s="2">
        <f t="shared" si="11"/>
        <v>1</v>
      </c>
      <c r="L108" s="2">
        <f t="shared" si="12"/>
        <v>1</v>
      </c>
    </row>
    <row r="109" spans="1:12" x14ac:dyDescent="0.3">
      <c r="A109" s="73" t="s">
        <v>726</v>
      </c>
      <c r="B109" s="72" t="s">
        <v>1</v>
      </c>
      <c r="C109" s="72" t="s">
        <v>1</v>
      </c>
      <c r="D109" s="72" t="s">
        <v>1</v>
      </c>
      <c r="E109" s="73" t="s">
        <v>726</v>
      </c>
      <c r="F109" s="73" t="s">
        <v>726</v>
      </c>
      <c r="G109" s="2">
        <f t="shared" si="7"/>
        <v>1</v>
      </c>
      <c r="H109" s="2" t="str">
        <f t="shared" si="8"/>
        <v/>
      </c>
      <c r="I109" s="2" t="str">
        <f t="shared" si="9"/>
        <v/>
      </c>
      <c r="J109" s="2" t="str">
        <f t="shared" si="10"/>
        <v/>
      </c>
      <c r="K109" s="2">
        <f t="shared" si="11"/>
        <v>1</v>
      </c>
      <c r="L109" s="2">
        <f t="shared" si="12"/>
        <v>1</v>
      </c>
    </row>
    <row r="110" spans="1:12" x14ac:dyDescent="0.3">
      <c r="A110" s="72" t="s">
        <v>1</v>
      </c>
      <c r="B110" s="73" t="s">
        <v>726</v>
      </c>
      <c r="C110" s="72" t="s">
        <v>1</v>
      </c>
      <c r="D110" s="73" t="s">
        <v>726</v>
      </c>
      <c r="E110" s="72" t="s">
        <v>1</v>
      </c>
      <c r="F110" s="73" t="s">
        <v>726</v>
      </c>
      <c r="G110" s="2" t="str">
        <f t="shared" si="7"/>
        <v/>
      </c>
      <c r="H110" s="2">
        <f t="shared" si="8"/>
        <v>1</v>
      </c>
      <c r="I110" s="2" t="str">
        <f t="shared" si="9"/>
        <v/>
      </c>
      <c r="J110" s="2">
        <f t="shared" si="10"/>
        <v>1</v>
      </c>
      <c r="K110" s="2" t="str">
        <f t="shared" si="11"/>
        <v/>
      </c>
      <c r="L110" s="2">
        <f t="shared" si="12"/>
        <v>1</v>
      </c>
    </row>
    <row r="111" spans="1:12" x14ac:dyDescent="0.3">
      <c r="A111" s="73" t="s">
        <v>726</v>
      </c>
      <c r="B111" s="72" t="s">
        <v>1</v>
      </c>
      <c r="C111" s="72" t="s">
        <v>1</v>
      </c>
      <c r="D111" s="72" t="s">
        <v>1</v>
      </c>
      <c r="E111" s="72" t="s">
        <v>1</v>
      </c>
      <c r="F111" s="73" t="s">
        <v>726</v>
      </c>
      <c r="G111" s="2">
        <f t="shared" si="7"/>
        <v>1</v>
      </c>
      <c r="H111" s="2" t="str">
        <f t="shared" si="8"/>
        <v/>
      </c>
      <c r="I111" s="2" t="str">
        <f t="shared" si="9"/>
        <v/>
      </c>
      <c r="J111" s="2" t="str">
        <f t="shared" si="10"/>
        <v/>
      </c>
      <c r="K111" s="2" t="str">
        <f t="shared" si="11"/>
        <v/>
      </c>
      <c r="L111" s="2">
        <f t="shared" si="12"/>
        <v>1</v>
      </c>
    </row>
    <row r="112" spans="1:12" x14ac:dyDescent="0.3">
      <c r="A112" s="72" t="s">
        <v>1</v>
      </c>
      <c r="B112" s="72" t="s">
        <v>1</v>
      </c>
      <c r="C112" s="72" t="s">
        <v>1</v>
      </c>
      <c r="D112" s="72" t="s">
        <v>1</v>
      </c>
      <c r="E112" s="72" t="s">
        <v>1</v>
      </c>
      <c r="F112" s="73" t="s">
        <v>726</v>
      </c>
      <c r="G112" s="2" t="str">
        <f t="shared" si="7"/>
        <v/>
      </c>
      <c r="H112" s="2" t="str">
        <f t="shared" si="8"/>
        <v/>
      </c>
      <c r="I112" s="2" t="str">
        <f t="shared" si="9"/>
        <v/>
      </c>
      <c r="J112" s="2" t="str">
        <f t="shared" si="10"/>
        <v/>
      </c>
      <c r="K112" s="2" t="str">
        <f t="shared" si="11"/>
        <v/>
      </c>
      <c r="L112" s="2">
        <f t="shared" si="12"/>
        <v>1</v>
      </c>
    </row>
    <row r="113" spans="1:12" x14ac:dyDescent="0.3">
      <c r="A113" s="72" t="s">
        <v>1</v>
      </c>
      <c r="B113" s="72" t="s">
        <v>1</v>
      </c>
      <c r="C113" s="72" t="s">
        <v>1</v>
      </c>
      <c r="D113" s="73" t="s">
        <v>726</v>
      </c>
      <c r="E113" s="72" t="s">
        <v>1</v>
      </c>
      <c r="F113" s="72" t="s">
        <v>1</v>
      </c>
      <c r="G113" s="2" t="str">
        <f t="shared" si="7"/>
        <v/>
      </c>
      <c r="H113" s="2" t="str">
        <f t="shared" si="8"/>
        <v/>
      </c>
      <c r="I113" s="2" t="str">
        <f t="shared" si="9"/>
        <v/>
      </c>
      <c r="J113" s="2">
        <f t="shared" si="10"/>
        <v>1</v>
      </c>
      <c r="K113" s="2" t="str">
        <f t="shared" si="11"/>
        <v/>
      </c>
      <c r="L113" s="2" t="str">
        <f t="shared" si="12"/>
        <v/>
      </c>
    </row>
    <row r="114" spans="1:12" x14ac:dyDescent="0.3">
      <c r="A114" s="73" t="s">
        <v>726</v>
      </c>
      <c r="B114" s="72" t="s">
        <v>1</v>
      </c>
      <c r="C114" s="72" t="s">
        <v>1</v>
      </c>
      <c r="D114" s="73" t="s">
        <v>726</v>
      </c>
      <c r="E114" s="72" t="s">
        <v>1</v>
      </c>
      <c r="F114" s="73" t="s">
        <v>726</v>
      </c>
      <c r="G114" s="2">
        <f t="shared" si="7"/>
        <v>1</v>
      </c>
      <c r="H114" s="2" t="str">
        <f t="shared" si="8"/>
        <v/>
      </c>
      <c r="I114" s="2" t="str">
        <f t="shared" si="9"/>
        <v/>
      </c>
      <c r="J114" s="2">
        <f t="shared" si="10"/>
        <v>1</v>
      </c>
      <c r="K114" s="2" t="str">
        <f t="shared" si="11"/>
        <v/>
      </c>
      <c r="L114" s="2">
        <f t="shared" si="12"/>
        <v>1</v>
      </c>
    </row>
    <row r="115" spans="1:12" x14ac:dyDescent="0.3">
      <c r="A115" s="72" t="s">
        <v>1</v>
      </c>
      <c r="B115" s="72" t="s">
        <v>1</v>
      </c>
      <c r="C115" s="72" t="s">
        <v>1</v>
      </c>
      <c r="D115" s="73" t="s">
        <v>726</v>
      </c>
      <c r="E115" s="72" t="s">
        <v>1</v>
      </c>
      <c r="F115" s="72" t="s">
        <v>1</v>
      </c>
      <c r="G115" s="2" t="str">
        <f t="shared" si="7"/>
        <v/>
      </c>
      <c r="H115" s="2" t="str">
        <f t="shared" si="8"/>
        <v/>
      </c>
      <c r="I115" s="2" t="str">
        <f t="shared" si="9"/>
        <v/>
      </c>
      <c r="J115" s="2">
        <f t="shared" si="10"/>
        <v>1</v>
      </c>
      <c r="K115" s="2" t="str">
        <f t="shared" si="11"/>
        <v/>
      </c>
      <c r="L115" s="2" t="str">
        <f t="shared" si="12"/>
        <v/>
      </c>
    </row>
    <row r="116" spans="1:12" x14ac:dyDescent="0.3">
      <c r="A116" s="73" t="s">
        <v>726</v>
      </c>
      <c r="B116" s="72" t="s">
        <v>1</v>
      </c>
      <c r="C116" s="72" t="s">
        <v>1</v>
      </c>
      <c r="D116" s="72" t="s">
        <v>1</v>
      </c>
      <c r="E116" s="72" t="s">
        <v>1</v>
      </c>
      <c r="F116" s="72" t="s">
        <v>1</v>
      </c>
      <c r="G116" s="2">
        <f t="shared" si="7"/>
        <v>1</v>
      </c>
      <c r="H116" s="2" t="str">
        <f t="shared" si="8"/>
        <v/>
      </c>
      <c r="I116" s="2" t="str">
        <f t="shared" si="9"/>
        <v/>
      </c>
      <c r="J116" s="2" t="str">
        <f t="shared" si="10"/>
        <v/>
      </c>
      <c r="K116" s="2" t="str">
        <f t="shared" si="11"/>
        <v/>
      </c>
      <c r="L116" s="2" t="str">
        <f t="shared" si="12"/>
        <v/>
      </c>
    </row>
    <row r="117" spans="1:12" x14ac:dyDescent="0.3">
      <c r="A117" s="72" t="s">
        <v>1</v>
      </c>
      <c r="B117" s="72" t="s">
        <v>1</v>
      </c>
      <c r="C117" s="72" t="s">
        <v>1</v>
      </c>
      <c r="D117" s="72" t="s">
        <v>1</v>
      </c>
      <c r="E117" s="73" t="s">
        <v>726</v>
      </c>
      <c r="F117" s="73" t="s">
        <v>726</v>
      </c>
      <c r="G117" s="2" t="str">
        <f t="shared" si="7"/>
        <v/>
      </c>
      <c r="H117" s="2" t="str">
        <f t="shared" si="8"/>
        <v/>
      </c>
      <c r="I117" s="2" t="str">
        <f t="shared" si="9"/>
        <v/>
      </c>
      <c r="J117" s="2" t="str">
        <f t="shared" si="10"/>
        <v/>
      </c>
      <c r="K117" s="2">
        <f t="shared" si="11"/>
        <v>1</v>
      </c>
      <c r="L117" s="2">
        <f t="shared" si="12"/>
        <v>1</v>
      </c>
    </row>
    <row r="118" spans="1:12" x14ac:dyDescent="0.3">
      <c r="A118" s="72" t="s">
        <v>1</v>
      </c>
      <c r="B118" s="72" t="s">
        <v>1</v>
      </c>
      <c r="C118" s="72" t="s">
        <v>1</v>
      </c>
      <c r="D118" s="72" t="s">
        <v>1</v>
      </c>
      <c r="E118" s="72" t="s">
        <v>1</v>
      </c>
      <c r="F118" s="73" t="s">
        <v>726</v>
      </c>
      <c r="G118" s="2" t="str">
        <f t="shared" si="7"/>
        <v/>
      </c>
      <c r="H118" s="2" t="str">
        <f t="shared" si="8"/>
        <v/>
      </c>
      <c r="I118" s="2" t="str">
        <f t="shared" si="9"/>
        <v/>
      </c>
      <c r="J118" s="2" t="str">
        <f t="shared" si="10"/>
        <v/>
      </c>
      <c r="K118" s="2" t="str">
        <f t="shared" si="11"/>
        <v/>
      </c>
      <c r="L118" s="2">
        <f t="shared" si="12"/>
        <v>1</v>
      </c>
    </row>
    <row r="119" spans="1:12" x14ac:dyDescent="0.3">
      <c r="A119" s="72" t="s">
        <v>1</v>
      </c>
      <c r="B119" s="72" t="s">
        <v>1</v>
      </c>
      <c r="C119" s="72" t="s">
        <v>1</v>
      </c>
      <c r="D119" s="72" t="s">
        <v>1</v>
      </c>
      <c r="E119" s="72" t="s">
        <v>1</v>
      </c>
      <c r="F119" s="73" t="s">
        <v>726</v>
      </c>
      <c r="G119" s="2" t="str">
        <f t="shared" si="7"/>
        <v/>
      </c>
      <c r="H119" s="2" t="str">
        <f t="shared" si="8"/>
        <v/>
      </c>
      <c r="I119" s="2" t="str">
        <f t="shared" si="9"/>
        <v/>
      </c>
      <c r="J119" s="2" t="str">
        <f t="shared" si="10"/>
        <v/>
      </c>
      <c r="K119" s="2" t="str">
        <f t="shared" si="11"/>
        <v/>
      </c>
      <c r="L119" s="2">
        <f t="shared" si="12"/>
        <v>1</v>
      </c>
    </row>
    <row r="120" spans="1:12" x14ac:dyDescent="0.3">
      <c r="A120" s="72" t="s">
        <v>1</v>
      </c>
      <c r="B120" s="72" t="s">
        <v>1</v>
      </c>
      <c r="C120" s="72" t="s">
        <v>1</v>
      </c>
      <c r="D120" s="72" t="s">
        <v>1</v>
      </c>
      <c r="E120" s="72" t="s">
        <v>1</v>
      </c>
      <c r="F120" s="73" t="s">
        <v>726</v>
      </c>
      <c r="G120" s="2" t="str">
        <f t="shared" si="7"/>
        <v/>
      </c>
      <c r="H120" s="2" t="str">
        <f t="shared" si="8"/>
        <v/>
      </c>
      <c r="I120" s="2" t="str">
        <f t="shared" si="9"/>
        <v/>
      </c>
      <c r="J120" s="2" t="str">
        <f t="shared" si="10"/>
        <v/>
      </c>
      <c r="K120" s="2" t="str">
        <f t="shared" si="11"/>
        <v/>
      </c>
      <c r="L120" s="2">
        <f t="shared" si="12"/>
        <v>1</v>
      </c>
    </row>
    <row r="121" spans="1:12" x14ac:dyDescent="0.3">
      <c r="A121" s="72" t="s">
        <v>1</v>
      </c>
      <c r="B121" s="72" t="s">
        <v>1</v>
      </c>
      <c r="C121" s="72" t="s">
        <v>1</v>
      </c>
      <c r="D121" s="72" t="s">
        <v>1</v>
      </c>
      <c r="E121" s="72" t="s">
        <v>1</v>
      </c>
      <c r="F121" s="73" t="s">
        <v>726</v>
      </c>
      <c r="G121" s="2" t="str">
        <f t="shared" si="7"/>
        <v/>
      </c>
      <c r="H121" s="2" t="str">
        <f t="shared" si="8"/>
        <v/>
      </c>
      <c r="I121" s="2" t="str">
        <f t="shared" si="9"/>
        <v/>
      </c>
      <c r="J121" s="2" t="str">
        <f t="shared" si="10"/>
        <v/>
      </c>
      <c r="K121" s="2" t="str">
        <f t="shared" si="11"/>
        <v/>
      </c>
      <c r="L121" s="2">
        <f t="shared" si="12"/>
        <v>1</v>
      </c>
    </row>
    <row r="122" spans="1:12" x14ac:dyDescent="0.3">
      <c r="A122" s="72" t="s">
        <v>1</v>
      </c>
      <c r="B122" s="73" t="s">
        <v>726</v>
      </c>
      <c r="C122" s="72" t="s">
        <v>1</v>
      </c>
      <c r="D122" s="73" t="s">
        <v>726</v>
      </c>
      <c r="E122" s="72" t="s">
        <v>1</v>
      </c>
      <c r="F122" s="72" t="s">
        <v>1</v>
      </c>
      <c r="G122" s="2" t="str">
        <f t="shared" si="7"/>
        <v/>
      </c>
      <c r="H122" s="2">
        <f t="shared" si="8"/>
        <v>1</v>
      </c>
      <c r="I122" s="2" t="str">
        <f t="shared" si="9"/>
        <v/>
      </c>
      <c r="J122" s="2">
        <f t="shared" si="10"/>
        <v>1</v>
      </c>
      <c r="K122" s="2" t="str">
        <f t="shared" si="11"/>
        <v/>
      </c>
      <c r="L122" s="2" t="str">
        <f t="shared" si="12"/>
        <v/>
      </c>
    </row>
    <row r="123" spans="1:12" x14ac:dyDescent="0.3">
      <c r="A123" s="72" t="s">
        <v>1</v>
      </c>
      <c r="B123" s="72" t="s">
        <v>1</v>
      </c>
      <c r="C123" s="72" t="s">
        <v>1</v>
      </c>
      <c r="D123" s="72" t="s">
        <v>1</v>
      </c>
      <c r="E123" s="72" t="s">
        <v>1</v>
      </c>
      <c r="F123" s="73" t="s">
        <v>726</v>
      </c>
      <c r="G123" s="2" t="str">
        <f t="shared" si="7"/>
        <v/>
      </c>
      <c r="H123" s="2" t="str">
        <f t="shared" si="8"/>
        <v/>
      </c>
      <c r="I123" s="2" t="str">
        <f t="shared" si="9"/>
        <v/>
      </c>
      <c r="J123" s="2" t="str">
        <f t="shared" si="10"/>
        <v/>
      </c>
      <c r="K123" s="2" t="str">
        <f t="shared" si="11"/>
        <v/>
      </c>
      <c r="L123" s="2">
        <f t="shared" si="12"/>
        <v>1</v>
      </c>
    </row>
    <row r="124" spans="1:12" x14ac:dyDescent="0.3">
      <c r="A124" s="73" t="s">
        <v>726</v>
      </c>
      <c r="B124" s="73" t="s">
        <v>726</v>
      </c>
      <c r="C124" s="72" t="s">
        <v>1</v>
      </c>
      <c r="D124" s="72" t="s">
        <v>1</v>
      </c>
      <c r="E124" s="72" t="s">
        <v>1</v>
      </c>
      <c r="F124" s="72" t="s">
        <v>1</v>
      </c>
      <c r="G124" s="2">
        <f t="shared" si="7"/>
        <v>1</v>
      </c>
      <c r="H124" s="2">
        <f t="shared" si="8"/>
        <v>1</v>
      </c>
      <c r="I124" s="2" t="str">
        <f t="shared" si="9"/>
        <v/>
      </c>
      <c r="J124" s="2" t="str">
        <f t="shared" si="10"/>
        <v/>
      </c>
      <c r="K124" s="2" t="str">
        <f t="shared" si="11"/>
        <v/>
      </c>
      <c r="L124" s="2" t="str">
        <f t="shared" si="12"/>
        <v/>
      </c>
    </row>
    <row r="125" spans="1:12" x14ac:dyDescent="0.3">
      <c r="A125" s="72" t="s">
        <v>1</v>
      </c>
      <c r="B125" s="72" t="s">
        <v>1</v>
      </c>
      <c r="C125" s="72" t="s">
        <v>1</v>
      </c>
      <c r="D125" s="72" t="s">
        <v>1</v>
      </c>
      <c r="E125" s="72" t="s">
        <v>1</v>
      </c>
      <c r="F125" s="73" t="s">
        <v>726</v>
      </c>
      <c r="G125" s="2" t="str">
        <f t="shared" si="7"/>
        <v/>
      </c>
      <c r="H125" s="2" t="str">
        <f t="shared" si="8"/>
        <v/>
      </c>
      <c r="I125" s="2" t="str">
        <f t="shared" si="9"/>
        <v/>
      </c>
      <c r="J125" s="2" t="str">
        <f t="shared" si="10"/>
        <v/>
      </c>
      <c r="K125" s="2" t="str">
        <f t="shared" si="11"/>
        <v/>
      </c>
      <c r="L125" s="2">
        <f t="shared" si="12"/>
        <v>1</v>
      </c>
    </row>
    <row r="126" spans="1:12" x14ac:dyDescent="0.3">
      <c r="A126" s="72" t="s">
        <v>1</v>
      </c>
      <c r="B126" s="73" t="s">
        <v>726</v>
      </c>
      <c r="C126" s="72" t="s">
        <v>1</v>
      </c>
      <c r="D126" s="72" t="s">
        <v>1</v>
      </c>
      <c r="E126" s="73" t="s">
        <v>726</v>
      </c>
      <c r="F126" s="73" t="s">
        <v>726</v>
      </c>
      <c r="G126" s="2" t="str">
        <f t="shared" si="7"/>
        <v/>
      </c>
      <c r="H126" s="2">
        <f t="shared" si="8"/>
        <v>1</v>
      </c>
      <c r="I126" s="2" t="str">
        <f t="shared" si="9"/>
        <v/>
      </c>
      <c r="J126" s="2" t="str">
        <f t="shared" si="10"/>
        <v/>
      </c>
      <c r="K126" s="2">
        <f t="shared" si="11"/>
        <v>1</v>
      </c>
      <c r="L126" s="2">
        <f t="shared" si="12"/>
        <v>1</v>
      </c>
    </row>
    <row r="127" spans="1:12" x14ac:dyDescent="0.3">
      <c r="A127" s="73" t="s">
        <v>726</v>
      </c>
      <c r="B127" s="72" t="s">
        <v>1</v>
      </c>
      <c r="C127" s="72" t="s">
        <v>1</v>
      </c>
      <c r="D127" s="72" t="s">
        <v>1</v>
      </c>
      <c r="E127" s="72" t="s">
        <v>1</v>
      </c>
      <c r="F127" s="73" t="s">
        <v>726</v>
      </c>
      <c r="G127" s="2">
        <f t="shared" si="7"/>
        <v>1</v>
      </c>
      <c r="H127" s="2" t="str">
        <f t="shared" si="8"/>
        <v/>
      </c>
      <c r="I127" s="2" t="str">
        <f t="shared" si="9"/>
        <v/>
      </c>
      <c r="J127" s="2" t="str">
        <f t="shared" si="10"/>
        <v/>
      </c>
      <c r="K127" s="2" t="str">
        <f t="shared" si="11"/>
        <v/>
      </c>
      <c r="L127" s="2">
        <f t="shared" si="12"/>
        <v>1</v>
      </c>
    </row>
    <row r="128" spans="1:12" x14ac:dyDescent="0.3">
      <c r="A128" s="73" t="s">
        <v>726</v>
      </c>
      <c r="B128" s="72" t="s">
        <v>1</v>
      </c>
      <c r="C128" s="72" t="s">
        <v>1</v>
      </c>
      <c r="D128" s="72" t="s">
        <v>1</v>
      </c>
      <c r="E128" s="72" t="s">
        <v>1</v>
      </c>
      <c r="F128" s="72" t="s">
        <v>1</v>
      </c>
      <c r="G128" s="2">
        <f t="shared" si="7"/>
        <v>1</v>
      </c>
      <c r="H128" s="2" t="str">
        <f t="shared" si="8"/>
        <v/>
      </c>
      <c r="I128" s="2" t="str">
        <f t="shared" si="9"/>
        <v/>
      </c>
      <c r="J128" s="2" t="str">
        <f t="shared" si="10"/>
        <v/>
      </c>
      <c r="K128" s="2" t="str">
        <f t="shared" si="11"/>
        <v/>
      </c>
      <c r="L128" s="2" t="str">
        <f t="shared" si="12"/>
        <v/>
      </c>
    </row>
    <row r="129" spans="1:12" x14ac:dyDescent="0.3">
      <c r="A129" s="73" t="s">
        <v>726</v>
      </c>
      <c r="B129" s="72" t="s">
        <v>1</v>
      </c>
      <c r="C129" s="72" t="s">
        <v>1</v>
      </c>
      <c r="D129" s="72" t="s">
        <v>1</v>
      </c>
      <c r="E129" s="72" t="s">
        <v>1</v>
      </c>
      <c r="F129" s="72" t="s">
        <v>1</v>
      </c>
      <c r="G129" s="2">
        <f t="shared" si="7"/>
        <v>1</v>
      </c>
      <c r="H129" s="2" t="str">
        <f t="shared" si="8"/>
        <v/>
      </c>
      <c r="I129" s="2" t="str">
        <f t="shared" si="9"/>
        <v/>
      </c>
      <c r="J129" s="2" t="str">
        <f t="shared" si="10"/>
        <v/>
      </c>
      <c r="K129" s="2" t="str">
        <f t="shared" si="11"/>
        <v/>
      </c>
      <c r="L129" s="2" t="str">
        <f t="shared" si="12"/>
        <v/>
      </c>
    </row>
    <row r="130" spans="1:12" x14ac:dyDescent="0.3">
      <c r="A130" s="72" t="s">
        <v>1</v>
      </c>
      <c r="B130" s="72" t="s">
        <v>1</v>
      </c>
      <c r="C130" s="72" t="s">
        <v>1</v>
      </c>
      <c r="D130" s="72" t="s">
        <v>1</v>
      </c>
      <c r="E130" s="72" t="s">
        <v>1</v>
      </c>
      <c r="F130" s="73" t="s">
        <v>726</v>
      </c>
      <c r="G130" s="2" t="str">
        <f t="shared" si="7"/>
        <v/>
      </c>
      <c r="H130" s="2" t="str">
        <f t="shared" si="8"/>
        <v/>
      </c>
      <c r="I130" s="2" t="str">
        <f t="shared" si="9"/>
        <v/>
      </c>
      <c r="J130" s="2" t="str">
        <f t="shared" si="10"/>
        <v/>
      </c>
      <c r="K130" s="2" t="str">
        <f t="shared" si="11"/>
        <v/>
      </c>
      <c r="L130" s="2">
        <f t="shared" si="12"/>
        <v>1</v>
      </c>
    </row>
    <row r="131" spans="1:12" x14ac:dyDescent="0.3">
      <c r="A131" s="73" t="s">
        <v>726</v>
      </c>
      <c r="B131" s="72" t="s">
        <v>1</v>
      </c>
      <c r="C131" s="72" t="s">
        <v>1</v>
      </c>
      <c r="D131" s="72" t="s">
        <v>1</v>
      </c>
      <c r="E131" s="72" t="s">
        <v>1</v>
      </c>
      <c r="F131" s="73" t="s">
        <v>726</v>
      </c>
      <c r="G131" s="2">
        <f t="shared" si="7"/>
        <v>1</v>
      </c>
      <c r="H131" s="2" t="str">
        <f t="shared" si="8"/>
        <v/>
      </c>
      <c r="I131" s="2" t="str">
        <f t="shared" si="9"/>
        <v/>
      </c>
      <c r="J131" s="2" t="str">
        <f t="shared" si="10"/>
        <v/>
      </c>
      <c r="K131" s="2" t="str">
        <f t="shared" si="11"/>
        <v/>
      </c>
      <c r="L131" s="2">
        <f t="shared" si="12"/>
        <v>1</v>
      </c>
    </row>
    <row r="132" spans="1:12" x14ac:dyDescent="0.3">
      <c r="A132" s="72" t="s">
        <v>1</v>
      </c>
      <c r="B132" s="72" t="s">
        <v>1</v>
      </c>
      <c r="C132" s="72" t="s">
        <v>1</v>
      </c>
      <c r="D132" s="72" t="s">
        <v>1</v>
      </c>
      <c r="E132" s="72" t="s">
        <v>1</v>
      </c>
      <c r="F132" s="73" t="s">
        <v>726</v>
      </c>
      <c r="G132" s="2" t="str">
        <f t="shared" ref="G132:G177" si="13">IF(A132="ü",1,"")</f>
        <v/>
      </c>
      <c r="H132" s="2" t="str">
        <f t="shared" si="8"/>
        <v/>
      </c>
      <c r="I132" s="2" t="str">
        <f t="shared" si="9"/>
        <v/>
      </c>
      <c r="J132" s="2" t="str">
        <f t="shared" si="10"/>
        <v/>
      </c>
      <c r="K132" s="2" t="str">
        <f t="shared" si="11"/>
        <v/>
      </c>
      <c r="L132" s="2">
        <f t="shared" si="12"/>
        <v>1</v>
      </c>
    </row>
    <row r="133" spans="1:12" x14ac:dyDescent="0.3">
      <c r="A133" s="73" t="s">
        <v>726</v>
      </c>
      <c r="B133" s="72" t="s">
        <v>1</v>
      </c>
      <c r="C133" s="72" t="s">
        <v>1</v>
      </c>
      <c r="D133" s="73" t="s">
        <v>726</v>
      </c>
      <c r="E133" s="72" t="s">
        <v>1</v>
      </c>
      <c r="F133" s="73" t="s">
        <v>726</v>
      </c>
      <c r="G133" s="2">
        <f t="shared" si="13"/>
        <v>1</v>
      </c>
      <c r="H133" s="2" t="str">
        <f t="shared" si="8"/>
        <v/>
      </c>
      <c r="I133" s="2" t="str">
        <f t="shared" si="9"/>
        <v/>
      </c>
      <c r="J133" s="2">
        <f t="shared" si="10"/>
        <v>1</v>
      </c>
      <c r="K133" s="2" t="str">
        <f t="shared" si="11"/>
        <v/>
      </c>
      <c r="L133" s="2">
        <f t="shared" si="12"/>
        <v>1</v>
      </c>
    </row>
    <row r="134" spans="1:12" x14ac:dyDescent="0.3">
      <c r="A134" s="73" t="s">
        <v>726</v>
      </c>
      <c r="B134" s="72" t="s">
        <v>1</v>
      </c>
      <c r="C134" s="72" t="s">
        <v>1</v>
      </c>
      <c r="D134" s="72" t="s">
        <v>1</v>
      </c>
      <c r="E134" s="73" t="s">
        <v>726</v>
      </c>
      <c r="F134" s="73" t="s">
        <v>726</v>
      </c>
      <c r="G134" s="2">
        <f t="shared" si="13"/>
        <v>1</v>
      </c>
      <c r="H134" s="2" t="str">
        <f t="shared" si="8"/>
        <v/>
      </c>
      <c r="I134" s="2" t="str">
        <f t="shared" si="9"/>
        <v/>
      </c>
      <c r="J134" s="2" t="str">
        <f t="shared" si="10"/>
        <v/>
      </c>
      <c r="K134" s="2">
        <f t="shared" si="11"/>
        <v>1</v>
      </c>
      <c r="L134" s="2">
        <f t="shared" si="12"/>
        <v>1</v>
      </c>
    </row>
    <row r="135" spans="1:12" x14ac:dyDescent="0.3">
      <c r="A135" s="72" t="s">
        <v>1</v>
      </c>
      <c r="B135" s="72" t="s">
        <v>1</v>
      </c>
      <c r="C135" s="72" t="s">
        <v>1</v>
      </c>
      <c r="D135" s="72" t="s">
        <v>1</v>
      </c>
      <c r="E135" s="72" t="s">
        <v>1</v>
      </c>
      <c r="F135" s="73" t="s">
        <v>726</v>
      </c>
      <c r="G135" s="2" t="str">
        <f t="shared" si="13"/>
        <v/>
      </c>
      <c r="H135" s="2" t="str">
        <f t="shared" si="8"/>
        <v/>
      </c>
      <c r="I135" s="2" t="str">
        <f t="shared" si="9"/>
        <v/>
      </c>
      <c r="J135" s="2" t="str">
        <f t="shared" si="10"/>
        <v/>
      </c>
      <c r="K135" s="2" t="str">
        <f t="shared" si="11"/>
        <v/>
      </c>
      <c r="L135" s="2">
        <f t="shared" si="12"/>
        <v>1</v>
      </c>
    </row>
    <row r="136" spans="1:12" x14ac:dyDescent="0.3">
      <c r="A136" s="73" t="s">
        <v>726</v>
      </c>
      <c r="B136" s="72" t="s">
        <v>1</v>
      </c>
      <c r="C136" s="72" t="s">
        <v>1</v>
      </c>
      <c r="D136" s="72" t="s">
        <v>1</v>
      </c>
      <c r="E136" s="72" t="s">
        <v>1</v>
      </c>
      <c r="F136" s="72" t="s">
        <v>1</v>
      </c>
      <c r="G136" s="2">
        <f t="shared" si="13"/>
        <v>1</v>
      </c>
      <c r="H136" s="2" t="str">
        <f t="shared" si="8"/>
        <v/>
      </c>
      <c r="I136" s="2" t="str">
        <f t="shared" si="9"/>
        <v/>
      </c>
      <c r="J136" s="2" t="str">
        <f t="shared" si="10"/>
        <v/>
      </c>
      <c r="K136" s="2" t="str">
        <f t="shared" si="11"/>
        <v/>
      </c>
      <c r="L136" s="2" t="str">
        <f t="shared" si="12"/>
        <v/>
      </c>
    </row>
    <row r="137" spans="1:12" x14ac:dyDescent="0.3">
      <c r="A137" s="72" t="s">
        <v>1</v>
      </c>
      <c r="B137" s="73" t="s">
        <v>726</v>
      </c>
      <c r="C137" s="73" t="s">
        <v>726</v>
      </c>
      <c r="D137" s="73" t="s">
        <v>726</v>
      </c>
      <c r="E137" s="73" t="s">
        <v>726</v>
      </c>
      <c r="F137" s="73" t="s">
        <v>726</v>
      </c>
      <c r="G137" s="2" t="str">
        <f t="shared" si="13"/>
        <v/>
      </c>
      <c r="H137" s="2">
        <f t="shared" si="8"/>
        <v>1</v>
      </c>
      <c r="I137" s="2">
        <f t="shared" si="9"/>
        <v>1</v>
      </c>
      <c r="J137" s="2">
        <f t="shared" si="10"/>
        <v>1</v>
      </c>
      <c r="K137" s="2">
        <f t="shared" si="11"/>
        <v>1</v>
      </c>
      <c r="L137" s="2">
        <f t="shared" si="12"/>
        <v>1</v>
      </c>
    </row>
    <row r="138" spans="1:12" x14ac:dyDescent="0.3">
      <c r="A138" s="72" t="s">
        <v>1</v>
      </c>
      <c r="B138" s="73" t="s">
        <v>726</v>
      </c>
      <c r="C138" s="73" t="s">
        <v>726</v>
      </c>
      <c r="D138" s="72" t="s">
        <v>1</v>
      </c>
      <c r="E138" s="72" t="s">
        <v>1</v>
      </c>
      <c r="F138" s="73" t="s">
        <v>726</v>
      </c>
      <c r="G138" s="2" t="str">
        <f t="shared" si="13"/>
        <v/>
      </c>
      <c r="H138" s="2">
        <f t="shared" si="8"/>
        <v>1</v>
      </c>
      <c r="I138" s="2">
        <f t="shared" si="9"/>
        <v>1</v>
      </c>
      <c r="J138" s="2" t="str">
        <f t="shared" si="10"/>
        <v/>
      </c>
      <c r="K138" s="2" t="str">
        <f t="shared" si="11"/>
        <v/>
      </c>
      <c r="L138" s="2">
        <f t="shared" si="12"/>
        <v>1</v>
      </c>
    </row>
    <row r="139" spans="1:12" x14ac:dyDescent="0.3">
      <c r="A139" s="72" t="s">
        <v>1</v>
      </c>
      <c r="B139" s="72" t="s">
        <v>1</v>
      </c>
      <c r="C139" s="72" t="s">
        <v>1</v>
      </c>
      <c r="D139" s="72" t="s">
        <v>1</v>
      </c>
      <c r="E139" s="73" t="s">
        <v>726</v>
      </c>
      <c r="F139" s="73" t="s">
        <v>726</v>
      </c>
      <c r="G139" s="2" t="str">
        <f t="shared" si="13"/>
        <v/>
      </c>
      <c r="H139" s="2" t="str">
        <f t="shared" si="8"/>
        <v/>
      </c>
      <c r="I139" s="2" t="str">
        <f t="shared" si="9"/>
        <v/>
      </c>
      <c r="J139" s="2" t="str">
        <f t="shared" si="10"/>
        <v/>
      </c>
      <c r="K139" s="2">
        <f t="shared" si="11"/>
        <v>1</v>
      </c>
      <c r="L139" s="2">
        <f t="shared" si="12"/>
        <v>1</v>
      </c>
    </row>
    <row r="140" spans="1:12" x14ac:dyDescent="0.3">
      <c r="A140" s="72" t="s">
        <v>1</v>
      </c>
      <c r="B140" s="73" t="s">
        <v>726</v>
      </c>
      <c r="C140" s="73" t="s">
        <v>726</v>
      </c>
      <c r="D140" s="73" t="s">
        <v>726</v>
      </c>
      <c r="E140" s="73" t="s">
        <v>726</v>
      </c>
      <c r="F140" s="72" t="s">
        <v>1</v>
      </c>
      <c r="G140" s="2" t="str">
        <f t="shared" si="13"/>
        <v/>
      </c>
      <c r="H140" s="2">
        <f t="shared" si="8"/>
        <v>1</v>
      </c>
      <c r="I140" s="2">
        <f t="shared" si="9"/>
        <v>1</v>
      </c>
      <c r="J140" s="2">
        <f t="shared" si="10"/>
        <v>1</v>
      </c>
      <c r="K140" s="2">
        <f t="shared" si="11"/>
        <v>1</v>
      </c>
      <c r="L140" s="2" t="str">
        <f t="shared" si="12"/>
        <v/>
      </c>
    </row>
    <row r="141" spans="1:12" x14ac:dyDescent="0.3">
      <c r="A141" s="73" t="s">
        <v>726</v>
      </c>
      <c r="B141" s="72" t="s">
        <v>1</v>
      </c>
      <c r="C141" s="72" t="s">
        <v>1</v>
      </c>
      <c r="D141" s="72" t="s">
        <v>1</v>
      </c>
      <c r="E141" s="72" t="s">
        <v>1</v>
      </c>
      <c r="F141" s="72" t="s">
        <v>1</v>
      </c>
      <c r="G141" s="2">
        <f t="shared" si="13"/>
        <v>1</v>
      </c>
      <c r="H141" s="2" t="str">
        <f t="shared" si="8"/>
        <v/>
      </c>
      <c r="I141" s="2" t="str">
        <f t="shared" si="9"/>
        <v/>
      </c>
      <c r="J141" s="2" t="str">
        <f t="shared" si="10"/>
        <v/>
      </c>
      <c r="K141" s="2" t="str">
        <f t="shared" si="11"/>
        <v/>
      </c>
      <c r="L141" s="2" t="str">
        <f t="shared" si="12"/>
        <v/>
      </c>
    </row>
    <row r="142" spans="1:12" x14ac:dyDescent="0.3">
      <c r="A142" s="73" t="s">
        <v>726</v>
      </c>
      <c r="B142" s="72" t="s">
        <v>1</v>
      </c>
      <c r="C142" s="72" t="s">
        <v>1</v>
      </c>
      <c r="D142" s="72" t="s">
        <v>1</v>
      </c>
      <c r="E142" s="72" t="s">
        <v>1</v>
      </c>
      <c r="F142" s="72" t="s">
        <v>1</v>
      </c>
      <c r="G142" s="2">
        <f t="shared" si="13"/>
        <v>1</v>
      </c>
      <c r="H142" s="2" t="str">
        <f t="shared" si="8"/>
        <v/>
      </c>
      <c r="I142" s="2" t="str">
        <f t="shared" si="9"/>
        <v/>
      </c>
      <c r="J142" s="2" t="str">
        <f t="shared" si="10"/>
        <v/>
      </c>
      <c r="K142" s="2" t="str">
        <f t="shared" si="11"/>
        <v/>
      </c>
      <c r="L142" s="2" t="str">
        <f t="shared" si="12"/>
        <v/>
      </c>
    </row>
    <row r="143" spans="1:12" x14ac:dyDescent="0.3">
      <c r="A143" s="73" t="s">
        <v>726</v>
      </c>
      <c r="B143" s="72" t="s">
        <v>1</v>
      </c>
      <c r="C143" s="72" t="s">
        <v>1</v>
      </c>
      <c r="D143" s="72" t="s">
        <v>1</v>
      </c>
      <c r="E143" s="72" t="s">
        <v>1</v>
      </c>
      <c r="F143" s="72" t="s">
        <v>1</v>
      </c>
      <c r="G143" s="2">
        <f t="shared" si="13"/>
        <v>1</v>
      </c>
      <c r="H143" s="2" t="str">
        <f t="shared" si="8"/>
        <v/>
      </c>
      <c r="I143" s="2" t="str">
        <f t="shared" si="9"/>
        <v/>
      </c>
      <c r="J143" s="2" t="str">
        <f t="shared" si="10"/>
        <v/>
      </c>
      <c r="K143" s="2" t="str">
        <f t="shared" si="11"/>
        <v/>
      </c>
      <c r="L143" s="2" t="str">
        <f t="shared" si="12"/>
        <v/>
      </c>
    </row>
    <row r="144" spans="1:12" x14ac:dyDescent="0.3">
      <c r="A144" s="73" t="s">
        <v>726</v>
      </c>
      <c r="B144" s="73" t="s">
        <v>726</v>
      </c>
      <c r="C144" s="73" t="s">
        <v>726</v>
      </c>
      <c r="D144" s="73" t="s">
        <v>726</v>
      </c>
      <c r="E144" s="72" t="s">
        <v>1</v>
      </c>
      <c r="F144" s="72" t="s">
        <v>1</v>
      </c>
      <c r="G144" s="2">
        <f t="shared" si="13"/>
        <v>1</v>
      </c>
      <c r="H144" s="2">
        <f t="shared" si="8"/>
        <v>1</v>
      </c>
      <c r="I144" s="2">
        <f t="shared" si="9"/>
        <v>1</v>
      </c>
      <c r="J144" s="2">
        <f t="shared" si="10"/>
        <v>1</v>
      </c>
      <c r="K144" s="2" t="str">
        <f t="shared" si="11"/>
        <v/>
      </c>
      <c r="L144" s="2" t="str">
        <f t="shared" si="12"/>
        <v/>
      </c>
    </row>
    <row r="145" spans="1:12" x14ac:dyDescent="0.3">
      <c r="A145" s="73" t="s">
        <v>726</v>
      </c>
      <c r="B145" s="72" t="s">
        <v>1</v>
      </c>
      <c r="C145" s="72" t="s">
        <v>1</v>
      </c>
      <c r="D145" s="72" t="s">
        <v>1</v>
      </c>
      <c r="E145" s="72" t="s">
        <v>1</v>
      </c>
      <c r="F145" s="73" t="s">
        <v>726</v>
      </c>
      <c r="G145" s="2">
        <f t="shared" si="13"/>
        <v>1</v>
      </c>
      <c r="H145" s="2" t="str">
        <f t="shared" si="8"/>
        <v/>
      </c>
      <c r="I145" s="2" t="str">
        <f t="shared" si="9"/>
        <v/>
      </c>
      <c r="J145" s="2" t="str">
        <f t="shared" si="10"/>
        <v/>
      </c>
      <c r="K145" s="2" t="str">
        <f t="shared" si="11"/>
        <v/>
      </c>
      <c r="L145" s="2">
        <f t="shared" si="12"/>
        <v>1</v>
      </c>
    </row>
    <row r="146" spans="1:12" x14ac:dyDescent="0.3">
      <c r="A146" s="72" t="s">
        <v>1</v>
      </c>
      <c r="B146" s="72" t="s">
        <v>1</v>
      </c>
      <c r="C146" s="72" t="s">
        <v>1</v>
      </c>
      <c r="D146" s="72" t="s">
        <v>1</v>
      </c>
      <c r="E146" s="72" t="s">
        <v>1</v>
      </c>
      <c r="F146" s="73" t="s">
        <v>726</v>
      </c>
      <c r="G146" s="2" t="str">
        <f t="shared" si="13"/>
        <v/>
      </c>
      <c r="H146" s="2" t="str">
        <f t="shared" si="8"/>
        <v/>
      </c>
      <c r="I146" s="2" t="str">
        <f t="shared" si="9"/>
        <v/>
      </c>
      <c r="J146" s="2" t="str">
        <f t="shared" si="10"/>
        <v/>
      </c>
      <c r="K146" s="2" t="str">
        <f t="shared" si="11"/>
        <v/>
      </c>
      <c r="L146" s="2">
        <f t="shared" si="12"/>
        <v>1</v>
      </c>
    </row>
    <row r="147" spans="1:12" x14ac:dyDescent="0.3">
      <c r="A147" s="72" t="s">
        <v>1</v>
      </c>
      <c r="B147" s="72" t="s">
        <v>1</v>
      </c>
      <c r="C147" s="72" t="s">
        <v>1</v>
      </c>
      <c r="D147" s="72" t="s">
        <v>1</v>
      </c>
      <c r="E147" s="73" t="s">
        <v>726</v>
      </c>
      <c r="F147" s="73" t="s">
        <v>726</v>
      </c>
      <c r="G147" s="2" t="str">
        <f t="shared" si="13"/>
        <v/>
      </c>
      <c r="H147" s="2" t="str">
        <f t="shared" ref="H147:H177" si="14">IF(B147="ü",1,"")</f>
        <v/>
      </c>
      <c r="I147" s="2" t="str">
        <f t="shared" ref="I147:I177" si="15">IF(C147="ü",1,"")</f>
        <v/>
      </c>
      <c r="J147" s="2" t="str">
        <f t="shared" ref="J147:J177" si="16">IF(D147="ü",1,"")</f>
        <v/>
      </c>
      <c r="K147" s="2">
        <f t="shared" ref="K147:K177" si="17">IF(E147="ü",1,"")</f>
        <v>1</v>
      </c>
      <c r="L147" s="2">
        <f t="shared" ref="L147:L177" si="18">IF(F147="ü",1,"")</f>
        <v>1</v>
      </c>
    </row>
    <row r="148" spans="1:12" x14ac:dyDescent="0.3">
      <c r="A148" s="72" t="s">
        <v>1</v>
      </c>
      <c r="B148" s="72" t="s">
        <v>1</v>
      </c>
      <c r="C148" s="72" t="s">
        <v>1</v>
      </c>
      <c r="D148" s="72" t="s">
        <v>1</v>
      </c>
      <c r="E148" s="72" t="s">
        <v>1</v>
      </c>
      <c r="F148" s="73" t="s">
        <v>726</v>
      </c>
      <c r="G148" s="2" t="str">
        <f t="shared" si="13"/>
        <v/>
      </c>
      <c r="H148" s="2" t="str">
        <f t="shared" si="14"/>
        <v/>
      </c>
      <c r="I148" s="2" t="str">
        <f t="shared" si="15"/>
        <v/>
      </c>
      <c r="J148" s="2" t="str">
        <f t="shared" si="16"/>
        <v/>
      </c>
      <c r="K148" s="2" t="str">
        <f t="shared" si="17"/>
        <v/>
      </c>
      <c r="L148" s="2">
        <f t="shared" si="18"/>
        <v>1</v>
      </c>
    </row>
    <row r="149" spans="1:12" x14ac:dyDescent="0.3">
      <c r="A149" s="72" t="s">
        <v>1</v>
      </c>
      <c r="B149" s="73" t="s">
        <v>726</v>
      </c>
      <c r="C149" s="72" t="s">
        <v>1</v>
      </c>
      <c r="D149" s="72" t="s">
        <v>1</v>
      </c>
      <c r="E149" s="72" t="s">
        <v>1</v>
      </c>
      <c r="F149" s="72" t="s">
        <v>1</v>
      </c>
      <c r="G149" s="2" t="str">
        <f t="shared" si="13"/>
        <v/>
      </c>
      <c r="H149" s="2">
        <f t="shared" si="14"/>
        <v>1</v>
      </c>
      <c r="I149" s="2" t="str">
        <f t="shared" si="15"/>
        <v/>
      </c>
      <c r="J149" s="2" t="str">
        <f t="shared" si="16"/>
        <v/>
      </c>
      <c r="K149" s="2" t="str">
        <f t="shared" si="17"/>
        <v/>
      </c>
      <c r="L149" s="2" t="str">
        <f t="shared" si="18"/>
        <v/>
      </c>
    </row>
    <row r="150" spans="1:12" x14ac:dyDescent="0.3">
      <c r="A150" s="73" t="s">
        <v>726</v>
      </c>
      <c r="B150" s="72" t="s">
        <v>1</v>
      </c>
      <c r="C150" s="73" t="s">
        <v>726</v>
      </c>
      <c r="D150" s="72" t="s">
        <v>1</v>
      </c>
      <c r="E150" s="73" t="s">
        <v>726</v>
      </c>
      <c r="F150" s="72" t="s">
        <v>1</v>
      </c>
      <c r="G150" s="2">
        <f t="shared" si="13"/>
        <v>1</v>
      </c>
      <c r="H150" s="2" t="str">
        <f t="shared" si="14"/>
        <v/>
      </c>
      <c r="I150" s="2">
        <f t="shared" si="15"/>
        <v>1</v>
      </c>
      <c r="J150" s="2" t="str">
        <f t="shared" si="16"/>
        <v/>
      </c>
      <c r="K150" s="2">
        <f t="shared" si="17"/>
        <v>1</v>
      </c>
      <c r="L150" s="2" t="str">
        <f t="shared" si="18"/>
        <v/>
      </c>
    </row>
    <row r="151" spans="1:12" x14ac:dyDescent="0.3">
      <c r="A151" s="72" t="s">
        <v>1</v>
      </c>
      <c r="B151" s="72" t="s">
        <v>1</v>
      </c>
      <c r="C151" s="73" t="s">
        <v>726</v>
      </c>
      <c r="D151" s="73" t="s">
        <v>726</v>
      </c>
      <c r="E151" s="72" t="s">
        <v>1</v>
      </c>
      <c r="F151" s="72" t="s">
        <v>1</v>
      </c>
      <c r="G151" s="2" t="str">
        <f t="shared" si="13"/>
        <v/>
      </c>
      <c r="H151" s="2" t="str">
        <f t="shared" si="14"/>
        <v/>
      </c>
      <c r="I151" s="2">
        <f t="shared" si="15"/>
        <v>1</v>
      </c>
      <c r="J151" s="2">
        <f t="shared" si="16"/>
        <v>1</v>
      </c>
      <c r="K151" s="2" t="str">
        <f t="shared" si="17"/>
        <v/>
      </c>
      <c r="L151" s="2" t="str">
        <f t="shared" si="18"/>
        <v/>
      </c>
    </row>
    <row r="152" spans="1:12" x14ac:dyDescent="0.3">
      <c r="A152" s="72" t="s">
        <v>1</v>
      </c>
      <c r="B152" s="72" t="s">
        <v>1</v>
      </c>
      <c r="C152" s="73" t="s">
        <v>726</v>
      </c>
      <c r="D152" s="73" t="s">
        <v>726</v>
      </c>
      <c r="E152" s="73" t="s">
        <v>726</v>
      </c>
      <c r="F152" s="73" t="s">
        <v>726</v>
      </c>
      <c r="G152" s="2" t="str">
        <f t="shared" si="13"/>
        <v/>
      </c>
      <c r="H152" s="2" t="str">
        <f t="shared" si="14"/>
        <v/>
      </c>
      <c r="I152" s="2">
        <f t="shared" si="15"/>
        <v>1</v>
      </c>
      <c r="J152" s="2">
        <f t="shared" si="16"/>
        <v>1</v>
      </c>
      <c r="K152" s="2">
        <f t="shared" si="17"/>
        <v>1</v>
      </c>
      <c r="L152" s="2">
        <f t="shared" si="18"/>
        <v>1</v>
      </c>
    </row>
    <row r="153" spans="1:12" x14ac:dyDescent="0.3">
      <c r="A153" s="72" t="s">
        <v>1</v>
      </c>
      <c r="B153" s="73" t="s">
        <v>726</v>
      </c>
      <c r="C153" s="72" t="s">
        <v>1</v>
      </c>
      <c r="D153" s="73" t="s">
        <v>726</v>
      </c>
      <c r="E153" s="72" t="s">
        <v>1</v>
      </c>
      <c r="F153" s="73" t="s">
        <v>726</v>
      </c>
      <c r="G153" s="2" t="str">
        <f t="shared" si="13"/>
        <v/>
      </c>
      <c r="H153" s="2">
        <f t="shared" si="14"/>
        <v>1</v>
      </c>
      <c r="I153" s="2" t="str">
        <f t="shared" si="15"/>
        <v/>
      </c>
      <c r="J153" s="2">
        <f t="shared" si="16"/>
        <v>1</v>
      </c>
      <c r="K153" s="2" t="str">
        <f t="shared" si="17"/>
        <v/>
      </c>
      <c r="L153" s="2">
        <f t="shared" si="18"/>
        <v>1</v>
      </c>
    </row>
    <row r="154" spans="1:12" x14ac:dyDescent="0.3">
      <c r="A154" s="73" t="s">
        <v>726</v>
      </c>
      <c r="B154" s="72" t="s">
        <v>1</v>
      </c>
      <c r="C154" s="73" t="s">
        <v>726</v>
      </c>
      <c r="D154" s="72" t="s">
        <v>1</v>
      </c>
      <c r="E154" s="72" t="s">
        <v>1</v>
      </c>
      <c r="F154" s="72" t="s">
        <v>1</v>
      </c>
      <c r="G154" s="2">
        <f t="shared" si="13"/>
        <v>1</v>
      </c>
      <c r="H154" s="2" t="str">
        <f t="shared" si="14"/>
        <v/>
      </c>
      <c r="I154" s="2">
        <f t="shared" si="15"/>
        <v>1</v>
      </c>
      <c r="J154" s="2" t="str">
        <f t="shared" si="16"/>
        <v/>
      </c>
      <c r="K154" s="2" t="str">
        <f t="shared" si="17"/>
        <v/>
      </c>
      <c r="L154" s="2" t="str">
        <f t="shared" si="18"/>
        <v/>
      </c>
    </row>
    <row r="155" spans="1:12" x14ac:dyDescent="0.3">
      <c r="A155" s="73" t="s">
        <v>726</v>
      </c>
      <c r="B155" s="73" t="s">
        <v>726</v>
      </c>
      <c r="C155" s="72" t="s">
        <v>1</v>
      </c>
      <c r="D155" s="72" t="s">
        <v>1</v>
      </c>
      <c r="E155" s="72" t="s">
        <v>1</v>
      </c>
      <c r="F155" s="72" t="s">
        <v>1</v>
      </c>
      <c r="G155" s="2">
        <f t="shared" si="13"/>
        <v>1</v>
      </c>
      <c r="H155" s="2">
        <f t="shared" si="14"/>
        <v>1</v>
      </c>
      <c r="I155" s="2" t="str">
        <f t="shared" si="15"/>
        <v/>
      </c>
      <c r="J155" s="2" t="str">
        <f t="shared" si="16"/>
        <v/>
      </c>
      <c r="K155" s="2" t="str">
        <f t="shared" si="17"/>
        <v/>
      </c>
      <c r="L155" s="2" t="str">
        <f t="shared" si="18"/>
        <v/>
      </c>
    </row>
    <row r="156" spans="1:12" x14ac:dyDescent="0.3">
      <c r="A156" s="73" t="s">
        <v>726</v>
      </c>
      <c r="B156" s="72" t="s">
        <v>1</v>
      </c>
      <c r="C156" s="72" t="s">
        <v>1</v>
      </c>
      <c r="D156" s="72" t="s">
        <v>1</v>
      </c>
      <c r="E156" s="73" t="s">
        <v>726</v>
      </c>
      <c r="F156" s="72" t="s">
        <v>1</v>
      </c>
      <c r="G156" s="2">
        <f t="shared" si="13"/>
        <v>1</v>
      </c>
      <c r="H156" s="2" t="str">
        <f t="shared" si="14"/>
        <v/>
      </c>
      <c r="I156" s="2" t="str">
        <f t="shared" si="15"/>
        <v/>
      </c>
      <c r="J156" s="2" t="str">
        <f t="shared" si="16"/>
        <v/>
      </c>
      <c r="K156" s="2">
        <f t="shared" si="17"/>
        <v>1</v>
      </c>
      <c r="L156" s="2" t="str">
        <f t="shared" si="18"/>
        <v/>
      </c>
    </row>
    <row r="157" spans="1:12" x14ac:dyDescent="0.3">
      <c r="A157" s="72" t="s">
        <v>1</v>
      </c>
      <c r="B157" s="73" t="s">
        <v>726</v>
      </c>
      <c r="C157" s="72" t="s">
        <v>1</v>
      </c>
      <c r="D157" s="72" t="s">
        <v>1</v>
      </c>
      <c r="E157" s="72" t="s">
        <v>1</v>
      </c>
      <c r="F157" s="72" t="s">
        <v>1</v>
      </c>
      <c r="G157" s="2" t="str">
        <f t="shared" si="13"/>
        <v/>
      </c>
      <c r="H157" s="2">
        <f t="shared" si="14"/>
        <v>1</v>
      </c>
      <c r="I157" s="2" t="str">
        <f t="shared" si="15"/>
        <v/>
      </c>
      <c r="J157" s="2" t="str">
        <f t="shared" si="16"/>
        <v/>
      </c>
      <c r="K157" s="2" t="str">
        <f t="shared" si="17"/>
        <v/>
      </c>
      <c r="L157" s="2" t="str">
        <f t="shared" si="18"/>
        <v/>
      </c>
    </row>
    <row r="158" spans="1:12" x14ac:dyDescent="0.3">
      <c r="A158" s="72" t="s">
        <v>1</v>
      </c>
      <c r="B158" s="72" t="s">
        <v>1</v>
      </c>
      <c r="C158" s="72" t="s">
        <v>1</v>
      </c>
      <c r="D158" s="72" t="s">
        <v>1</v>
      </c>
      <c r="E158" s="72" t="s">
        <v>1</v>
      </c>
      <c r="F158" s="73" t="s">
        <v>726</v>
      </c>
      <c r="G158" s="2" t="str">
        <f t="shared" si="13"/>
        <v/>
      </c>
      <c r="H158" s="2" t="str">
        <f t="shared" si="14"/>
        <v/>
      </c>
      <c r="I158" s="2" t="str">
        <f t="shared" si="15"/>
        <v/>
      </c>
      <c r="J158" s="2" t="str">
        <f t="shared" si="16"/>
        <v/>
      </c>
      <c r="K158" s="2" t="str">
        <f t="shared" si="17"/>
        <v/>
      </c>
      <c r="L158" s="2">
        <f t="shared" si="18"/>
        <v>1</v>
      </c>
    </row>
    <row r="159" spans="1:12" x14ac:dyDescent="0.3">
      <c r="A159" s="73" t="s">
        <v>726</v>
      </c>
      <c r="B159" s="72" t="s">
        <v>1</v>
      </c>
      <c r="C159" s="72" t="s">
        <v>1</v>
      </c>
      <c r="D159" s="72" t="s">
        <v>1</v>
      </c>
      <c r="E159" s="72" t="s">
        <v>1</v>
      </c>
      <c r="F159" s="72" t="s">
        <v>1</v>
      </c>
      <c r="G159" s="2">
        <f t="shared" si="13"/>
        <v>1</v>
      </c>
      <c r="H159" s="2" t="str">
        <f t="shared" si="14"/>
        <v/>
      </c>
      <c r="I159" s="2" t="str">
        <f t="shared" si="15"/>
        <v/>
      </c>
      <c r="J159" s="2" t="str">
        <f t="shared" si="16"/>
        <v/>
      </c>
      <c r="K159" s="2" t="str">
        <f t="shared" si="17"/>
        <v/>
      </c>
      <c r="L159" s="2" t="str">
        <f t="shared" si="18"/>
        <v/>
      </c>
    </row>
    <row r="160" spans="1:12" x14ac:dyDescent="0.3">
      <c r="A160" s="73" t="s">
        <v>726</v>
      </c>
      <c r="B160" s="72" t="s">
        <v>1</v>
      </c>
      <c r="C160" s="72" t="s">
        <v>1</v>
      </c>
      <c r="D160" s="72" t="s">
        <v>1</v>
      </c>
      <c r="E160" s="73" t="s">
        <v>726</v>
      </c>
      <c r="F160" s="72" t="s">
        <v>1</v>
      </c>
      <c r="G160" s="2">
        <f t="shared" si="13"/>
        <v>1</v>
      </c>
      <c r="H160" s="2" t="str">
        <f t="shared" si="14"/>
        <v/>
      </c>
      <c r="I160" s="2" t="str">
        <f t="shared" si="15"/>
        <v/>
      </c>
      <c r="J160" s="2" t="str">
        <f t="shared" si="16"/>
        <v/>
      </c>
      <c r="K160" s="2">
        <f t="shared" si="17"/>
        <v>1</v>
      </c>
      <c r="L160" s="2" t="str">
        <f t="shared" si="18"/>
        <v/>
      </c>
    </row>
    <row r="161" spans="1:13" x14ac:dyDescent="0.3">
      <c r="A161" s="73" t="s">
        <v>726</v>
      </c>
      <c r="B161" s="72" t="s">
        <v>1</v>
      </c>
      <c r="C161" s="72" t="s">
        <v>1</v>
      </c>
      <c r="D161" s="72" t="s">
        <v>1</v>
      </c>
      <c r="E161" s="72" t="s">
        <v>1</v>
      </c>
      <c r="F161" s="72" t="s">
        <v>1</v>
      </c>
      <c r="G161" s="2">
        <f t="shared" si="13"/>
        <v>1</v>
      </c>
      <c r="H161" s="2" t="str">
        <f t="shared" si="14"/>
        <v/>
      </c>
      <c r="I161" s="2" t="str">
        <f t="shared" si="15"/>
        <v/>
      </c>
      <c r="J161" s="2" t="str">
        <f t="shared" si="16"/>
        <v/>
      </c>
      <c r="K161" s="2" t="str">
        <f t="shared" si="17"/>
        <v/>
      </c>
      <c r="L161" s="2" t="str">
        <f t="shared" si="18"/>
        <v/>
      </c>
    </row>
    <row r="162" spans="1:13" x14ac:dyDescent="0.3">
      <c r="A162" s="73" t="s">
        <v>726</v>
      </c>
      <c r="B162" s="73" t="s">
        <v>726</v>
      </c>
      <c r="C162" s="73" t="s">
        <v>726</v>
      </c>
      <c r="D162" s="73" t="s">
        <v>726</v>
      </c>
      <c r="E162" s="73" t="s">
        <v>726</v>
      </c>
      <c r="F162" s="72" t="s">
        <v>1</v>
      </c>
      <c r="G162" s="2">
        <f t="shared" si="13"/>
        <v>1</v>
      </c>
      <c r="H162" s="2">
        <f t="shared" si="14"/>
        <v>1</v>
      </c>
      <c r="I162" s="2">
        <f t="shared" si="15"/>
        <v>1</v>
      </c>
      <c r="J162" s="2">
        <f t="shared" si="16"/>
        <v>1</v>
      </c>
      <c r="K162" s="2">
        <f t="shared" si="17"/>
        <v>1</v>
      </c>
      <c r="L162" s="2" t="str">
        <f t="shared" si="18"/>
        <v/>
      </c>
    </row>
    <row r="163" spans="1:13" x14ac:dyDescent="0.3">
      <c r="A163" s="73" t="s">
        <v>726</v>
      </c>
      <c r="B163" s="72" t="s">
        <v>1</v>
      </c>
      <c r="C163" s="72" t="s">
        <v>1</v>
      </c>
      <c r="D163" s="72" t="s">
        <v>1</v>
      </c>
      <c r="E163" s="73" t="s">
        <v>726</v>
      </c>
      <c r="F163" s="72" t="s">
        <v>1</v>
      </c>
      <c r="G163" s="2">
        <f t="shared" si="13"/>
        <v>1</v>
      </c>
      <c r="H163" s="2" t="str">
        <f t="shared" si="14"/>
        <v/>
      </c>
      <c r="I163" s="2" t="str">
        <f t="shared" si="15"/>
        <v/>
      </c>
      <c r="J163" s="2" t="str">
        <f t="shared" si="16"/>
        <v/>
      </c>
      <c r="K163" s="2">
        <f t="shared" si="17"/>
        <v>1</v>
      </c>
      <c r="L163" s="2" t="str">
        <f t="shared" si="18"/>
        <v/>
      </c>
    </row>
    <row r="164" spans="1:13" x14ac:dyDescent="0.3">
      <c r="A164" s="72" t="s">
        <v>1</v>
      </c>
      <c r="B164" s="72" t="s">
        <v>1</v>
      </c>
      <c r="C164" s="72" t="s">
        <v>1</v>
      </c>
      <c r="D164" s="72" t="s">
        <v>1</v>
      </c>
      <c r="E164" s="73" t="s">
        <v>726</v>
      </c>
      <c r="F164" s="72" t="s">
        <v>1</v>
      </c>
      <c r="G164" s="2" t="str">
        <f t="shared" si="13"/>
        <v/>
      </c>
      <c r="H164" s="2" t="str">
        <f t="shared" si="14"/>
        <v/>
      </c>
      <c r="I164" s="2" t="str">
        <f t="shared" si="15"/>
        <v/>
      </c>
      <c r="J164" s="2" t="str">
        <f t="shared" si="16"/>
        <v/>
      </c>
      <c r="K164" s="2">
        <f t="shared" si="17"/>
        <v>1</v>
      </c>
      <c r="L164" s="2" t="str">
        <f t="shared" si="18"/>
        <v/>
      </c>
    </row>
    <row r="165" spans="1:13" x14ac:dyDescent="0.3">
      <c r="A165" s="72" t="s">
        <v>1</v>
      </c>
      <c r="B165" s="72" t="s">
        <v>1</v>
      </c>
      <c r="C165" s="72" t="s">
        <v>1</v>
      </c>
      <c r="D165" s="73" t="s">
        <v>726</v>
      </c>
      <c r="E165" s="73" t="s">
        <v>726</v>
      </c>
      <c r="F165" s="73" t="s">
        <v>726</v>
      </c>
      <c r="G165" s="2" t="str">
        <f t="shared" si="13"/>
        <v/>
      </c>
      <c r="H165" s="2" t="str">
        <f t="shared" si="14"/>
        <v/>
      </c>
      <c r="I165" s="2" t="str">
        <f t="shared" si="15"/>
        <v/>
      </c>
      <c r="J165" s="2">
        <f t="shared" si="16"/>
        <v>1</v>
      </c>
      <c r="K165" s="2">
        <f t="shared" si="17"/>
        <v>1</v>
      </c>
      <c r="L165" s="2">
        <f t="shared" si="18"/>
        <v>1</v>
      </c>
    </row>
    <row r="166" spans="1:13" x14ac:dyDescent="0.3">
      <c r="A166" s="73" t="s">
        <v>726</v>
      </c>
      <c r="B166" s="72" t="s">
        <v>1</v>
      </c>
      <c r="C166" s="72" t="s">
        <v>1</v>
      </c>
      <c r="D166" s="72" t="s">
        <v>1</v>
      </c>
      <c r="E166" s="72" t="s">
        <v>1</v>
      </c>
      <c r="F166" s="72" t="s">
        <v>1</v>
      </c>
      <c r="G166" s="2">
        <f t="shared" si="13"/>
        <v>1</v>
      </c>
      <c r="H166" s="2" t="str">
        <f t="shared" si="14"/>
        <v/>
      </c>
      <c r="I166" s="2" t="str">
        <f t="shared" si="15"/>
        <v/>
      </c>
      <c r="J166" s="2" t="str">
        <f t="shared" si="16"/>
        <v/>
      </c>
      <c r="K166" s="2" t="str">
        <f t="shared" si="17"/>
        <v/>
      </c>
      <c r="L166" s="2" t="str">
        <f t="shared" si="18"/>
        <v/>
      </c>
    </row>
    <row r="167" spans="1:13" x14ac:dyDescent="0.3">
      <c r="A167" s="72" t="s">
        <v>1</v>
      </c>
      <c r="B167" s="72" t="s">
        <v>1</v>
      </c>
      <c r="C167" s="72" t="s">
        <v>1</v>
      </c>
      <c r="D167" s="72" t="s">
        <v>1</v>
      </c>
      <c r="E167" s="73" t="s">
        <v>726</v>
      </c>
      <c r="F167" s="72" t="s">
        <v>1</v>
      </c>
      <c r="G167" s="2" t="str">
        <f t="shared" si="13"/>
        <v/>
      </c>
      <c r="H167" s="2" t="str">
        <f t="shared" si="14"/>
        <v/>
      </c>
      <c r="I167" s="2" t="str">
        <f t="shared" si="15"/>
        <v/>
      </c>
      <c r="J167" s="2" t="str">
        <f t="shared" si="16"/>
        <v/>
      </c>
      <c r="K167" s="2">
        <f t="shared" si="17"/>
        <v>1</v>
      </c>
      <c r="L167" s="2" t="str">
        <f t="shared" si="18"/>
        <v/>
      </c>
    </row>
    <row r="168" spans="1:13" x14ac:dyDescent="0.3">
      <c r="A168" s="73" t="s">
        <v>726</v>
      </c>
      <c r="B168" s="73" t="s">
        <v>726</v>
      </c>
      <c r="C168" s="72" t="s">
        <v>1</v>
      </c>
      <c r="D168" s="72" t="s">
        <v>1</v>
      </c>
      <c r="E168" s="72" t="s">
        <v>1</v>
      </c>
      <c r="F168" s="72" t="s">
        <v>1</v>
      </c>
      <c r="G168" s="2">
        <f t="shared" si="13"/>
        <v>1</v>
      </c>
      <c r="H168" s="2">
        <f t="shared" si="14"/>
        <v>1</v>
      </c>
      <c r="I168" s="2" t="str">
        <f t="shared" si="15"/>
        <v/>
      </c>
      <c r="J168" s="2" t="str">
        <f t="shared" si="16"/>
        <v/>
      </c>
      <c r="K168" s="2" t="str">
        <f t="shared" si="17"/>
        <v/>
      </c>
      <c r="L168" s="2" t="str">
        <f t="shared" si="18"/>
        <v/>
      </c>
    </row>
    <row r="169" spans="1:13" x14ac:dyDescent="0.3">
      <c r="A169" s="73" t="s">
        <v>726</v>
      </c>
      <c r="B169" s="72" t="s">
        <v>1</v>
      </c>
      <c r="C169" s="72" t="s">
        <v>1</v>
      </c>
      <c r="D169" s="73" t="s">
        <v>726</v>
      </c>
      <c r="E169" s="72" t="s">
        <v>1</v>
      </c>
      <c r="F169" s="72" t="s">
        <v>1</v>
      </c>
      <c r="G169" s="2">
        <f t="shared" si="13"/>
        <v>1</v>
      </c>
      <c r="H169" s="2" t="str">
        <f t="shared" si="14"/>
        <v/>
      </c>
      <c r="I169" s="2" t="str">
        <f t="shared" si="15"/>
        <v/>
      </c>
      <c r="J169" s="2">
        <f t="shared" si="16"/>
        <v>1</v>
      </c>
      <c r="K169" s="2" t="str">
        <f t="shared" si="17"/>
        <v/>
      </c>
      <c r="L169" s="2" t="str">
        <f t="shared" si="18"/>
        <v/>
      </c>
    </row>
    <row r="170" spans="1:13" x14ac:dyDescent="0.3">
      <c r="A170" s="72" t="s">
        <v>1</v>
      </c>
      <c r="B170" s="72" t="s">
        <v>1</v>
      </c>
      <c r="C170" s="73" t="s">
        <v>726</v>
      </c>
      <c r="D170" s="73" t="s">
        <v>726</v>
      </c>
      <c r="E170" s="72" t="s">
        <v>1</v>
      </c>
      <c r="F170" s="72" t="s">
        <v>1</v>
      </c>
      <c r="G170" s="2" t="str">
        <f t="shared" si="13"/>
        <v/>
      </c>
      <c r="H170" s="2" t="str">
        <f t="shared" si="14"/>
        <v/>
      </c>
      <c r="I170" s="2">
        <f t="shared" si="15"/>
        <v>1</v>
      </c>
      <c r="J170" s="2">
        <f t="shared" si="16"/>
        <v>1</v>
      </c>
      <c r="K170" s="2" t="str">
        <f t="shared" si="17"/>
        <v/>
      </c>
      <c r="L170" s="2" t="str">
        <f t="shared" si="18"/>
        <v/>
      </c>
    </row>
    <row r="171" spans="1:13" x14ac:dyDescent="0.3">
      <c r="A171" s="72" t="s">
        <v>1</v>
      </c>
      <c r="B171" s="72" t="s">
        <v>1</v>
      </c>
      <c r="C171" s="72" t="s">
        <v>1</v>
      </c>
      <c r="D171" s="72" t="s">
        <v>1</v>
      </c>
      <c r="E171" s="73" t="s">
        <v>726</v>
      </c>
      <c r="F171" s="73" t="s">
        <v>726</v>
      </c>
      <c r="G171" s="2" t="str">
        <f t="shared" si="13"/>
        <v/>
      </c>
      <c r="H171" s="2" t="str">
        <f t="shared" si="14"/>
        <v/>
      </c>
      <c r="I171" s="2" t="str">
        <f t="shared" si="15"/>
        <v/>
      </c>
      <c r="J171" s="2" t="str">
        <f t="shared" si="16"/>
        <v/>
      </c>
      <c r="K171" s="2">
        <f t="shared" si="17"/>
        <v>1</v>
      </c>
      <c r="L171" s="2">
        <f t="shared" si="18"/>
        <v>1</v>
      </c>
    </row>
    <row r="172" spans="1:13" x14ac:dyDescent="0.3">
      <c r="A172" s="72" t="s">
        <v>1</v>
      </c>
      <c r="B172" s="72" t="s">
        <v>1</v>
      </c>
      <c r="C172" s="72" t="s">
        <v>1</v>
      </c>
      <c r="D172" s="73" t="s">
        <v>726</v>
      </c>
      <c r="E172" s="73" t="s">
        <v>726</v>
      </c>
      <c r="F172" s="73" t="s">
        <v>726</v>
      </c>
      <c r="G172" s="2" t="str">
        <f t="shared" si="13"/>
        <v/>
      </c>
      <c r="H172" s="2" t="str">
        <f t="shared" si="14"/>
        <v/>
      </c>
      <c r="I172" s="2" t="str">
        <f t="shared" si="15"/>
        <v/>
      </c>
      <c r="J172" s="2">
        <f t="shared" si="16"/>
        <v>1</v>
      </c>
      <c r="K172" s="2">
        <f t="shared" si="17"/>
        <v>1</v>
      </c>
      <c r="L172" s="2">
        <f t="shared" si="18"/>
        <v>1</v>
      </c>
    </row>
    <row r="173" spans="1:13" x14ac:dyDescent="0.3">
      <c r="A173" s="73" t="s">
        <v>726</v>
      </c>
      <c r="B173" s="72" t="s">
        <v>1</v>
      </c>
      <c r="C173" s="72" t="s">
        <v>1</v>
      </c>
      <c r="D173" s="72" t="s">
        <v>1</v>
      </c>
      <c r="E173" s="72" t="s">
        <v>1</v>
      </c>
      <c r="F173" s="73" t="s">
        <v>726</v>
      </c>
      <c r="G173" s="2">
        <f t="shared" si="13"/>
        <v>1</v>
      </c>
      <c r="H173" s="2" t="str">
        <f t="shared" si="14"/>
        <v/>
      </c>
      <c r="I173" s="2" t="str">
        <f t="shared" si="15"/>
        <v/>
      </c>
      <c r="J173" s="2" t="str">
        <f t="shared" si="16"/>
        <v/>
      </c>
      <c r="K173" s="2" t="str">
        <f t="shared" si="17"/>
        <v/>
      </c>
      <c r="L173" s="2">
        <f t="shared" si="18"/>
        <v>1</v>
      </c>
    </row>
    <row r="174" spans="1:13" x14ac:dyDescent="0.3">
      <c r="A174" s="74" t="s">
        <v>1</v>
      </c>
      <c r="B174" s="74" t="s">
        <v>1</v>
      </c>
      <c r="C174" s="74" t="s">
        <v>1</v>
      </c>
      <c r="D174" s="74" t="s">
        <v>1</v>
      </c>
      <c r="E174" s="74" t="s">
        <v>1</v>
      </c>
      <c r="F174" s="74" t="s">
        <v>1</v>
      </c>
      <c r="G174" s="2" t="str">
        <f t="shared" si="13"/>
        <v/>
      </c>
      <c r="H174" s="2" t="str">
        <f t="shared" si="14"/>
        <v/>
      </c>
      <c r="I174" s="2" t="str">
        <f t="shared" si="15"/>
        <v/>
      </c>
      <c r="J174" s="2" t="str">
        <f t="shared" si="16"/>
        <v/>
      </c>
      <c r="K174" s="2" t="str">
        <f t="shared" si="17"/>
        <v/>
      </c>
      <c r="L174" s="2" t="str">
        <f t="shared" si="18"/>
        <v/>
      </c>
      <c r="M174" s="40">
        <v>1</v>
      </c>
    </row>
    <row r="175" spans="1:13" x14ac:dyDescent="0.3">
      <c r="A175" s="74" t="s">
        <v>1</v>
      </c>
      <c r="B175" s="74" t="s">
        <v>1</v>
      </c>
      <c r="C175" s="74" t="s">
        <v>1</v>
      </c>
      <c r="D175" s="74" t="s">
        <v>1</v>
      </c>
      <c r="E175" s="74" t="s">
        <v>1</v>
      </c>
      <c r="F175" s="73" t="s">
        <v>726</v>
      </c>
      <c r="G175" s="2" t="str">
        <f t="shared" si="13"/>
        <v/>
      </c>
      <c r="H175" s="2" t="str">
        <f t="shared" si="14"/>
        <v/>
      </c>
      <c r="I175" s="2" t="str">
        <f t="shared" si="15"/>
        <v/>
      </c>
      <c r="J175" s="2" t="str">
        <f t="shared" si="16"/>
        <v/>
      </c>
      <c r="K175" s="2" t="str">
        <f t="shared" si="17"/>
        <v/>
      </c>
      <c r="L175" s="2">
        <f t="shared" si="18"/>
        <v>1</v>
      </c>
    </row>
    <row r="176" spans="1:13" x14ac:dyDescent="0.3">
      <c r="A176" s="73" t="s">
        <v>726</v>
      </c>
      <c r="B176" s="74" t="s">
        <v>1</v>
      </c>
      <c r="C176" s="74" t="s">
        <v>1</v>
      </c>
      <c r="D176" s="74" t="s">
        <v>1</v>
      </c>
      <c r="E176" s="74" t="s">
        <v>1</v>
      </c>
      <c r="F176" s="73" t="s">
        <v>726</v>
      </c>
      <c r="G176" s="2">
        <f t="shared" si="13"/>
        <v>1</v>
      </c>
      <c r="H176" s="2" t="str">
        <f t="shared" si="14"/>
        <v/>
      </c>
      <c r="I176" s="2" t="str">
        <f t="shared" si="15"/>
        <v/>
      </c>
      <c r="J176" s="2" t="str">
        <f t="shared" si="16"/>
        <v/>
      </c>
      <c r="K176" s="2" t="str">
        <f t="shared" si="17"/>
        <v/>
      </c>
      <c r="L176" s="2">
        <f t="shared" si="18"/>
        <v>1</v>
      </c>
    </row>
    <row r="177" spans="1:13" x14ac:dyDescent="0.3">
      <c r="A177" s="73" t="s">
        <v>726</v>
      </c>
      <c r="B177" s="74" t="s">
        <v>1</v>
      </c>
      <c r="C177" s="74" t="s">
        <v>1</v>
      </c>
      <c r="D177" s="74" t="s">
        <v>1</v>
      </c>
      <c r="E177" s="73" t="s">
        <v>726</v>
      </c>
      <c r="F177" s="74" t="s">
        <v>1</v>
      </c>
      <c r="G177" s="2">
        <f t="shared" si="13"/>
        <v>1</v>
      </c>
      <c r="H177" s="2" t="str">
        <f t="shared" si="14"/>
        <v/>
      </c>
      <c r="I177" s="2" t="str">
        <f t="shared" si="15"/>
        <v/>
      </c>
      <c r="J177" s="2" t="str">
        <f t="shared" si="16"/>
        <v/>
      </c>
      <c r="K177" s="2">
        <f t="shared" si="17"/>
        <v>1</v>
      </c>
      <c r="L177" s="2" t="str">
        <f t="shared" si="18"/>
        <v/>
      </c>
    </row>
    <row r="180" spans="1:13" x14ac:dyDescent="0.3">
      <c r="A180" s="14"/>
      <c r="B180" s="14"/>
      <c r="C180" s="14"/>
      <c r="D180" s="14"/>
      <c r="E180" s="14"/>
      <c r="F180" s="14"/>
      <c r="G180" s="44">
        <f t="shared" ref="G180:M180" si="19">SUM(G3:G177)</f>
        <v>97</v>
      </c>
      <c r="H180" s="44">
        <f t="shared" si="19"/>
        <v>35</v>
      </c>
      <c r="I180" s="44">
        <f t="shared" si="19"/>
        <v>24</v>
      </c>
      <c r="J180" s="44">
        <f t="shared" si="19"/>
        <v>40</v>
      </c>
      <c r="K180" s="44">
        <f t="shared" si="19"/>
        <v>46</v>
      </c>
      <c r="L180" s="44">
        <f t="shared" si="19"/>
        <v>91</v>
      </c>
      <c r="M180" s="44">
        <f t="shared" si="19"/>
        <v>3</v>
      </c>
    </row>
  </sheetData>
  <mergeCells count="1">
    <mergeCell ref="A1:F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workbookViewId="0">
      <pane ySplit="864" topLeftCell="A3" activePane="bottomLeft"/>
      <selection sqref="A1:A1048576"/>
      <selection pane="bottomLeft" activeCell="A3" sqref="A3"/>
    </sheetView>
  </sheetViews>
  <sheetFormatPr defaultRowHeight="14.4" x14ac:dyDescent="0.3"/>
  <cols>
    <col min="1" max="1" width="39.33203125" style="34" customWidth="1"/>
  </cols>
  <sheetData>
    <row r="1" spans="1:6" x14ac:dyDescent="0.3">
      <c r="A1" s="27" t="s">
        <v>896</v>
      </c>
    </row>
    <row r="2" spans="1:6" x14ac:dyDescent="0.3">
      <c r="A2" s="28" t="s">
        <v>897</v>
      </c>
      <c r="B2" t="s">
        <v>693</v>
      </c>
      <c r="C2" t="s">
        <v>844</v>
      </c>
      <c r="D2" t="s">
        <v>845</v>
      </c>
      <c r="E2" t="s">
        <v>846</v>
      </c>
      <c r="F2" s="40" t="s">
        <v>840</v>
      </c>
    </row>
    <row r="3" spans="1:6" x14ac:dyDescent="0.3">
      <c r="A3" s="34" t="s">
        <v>4</v>
      </c>
      <c r="B3" t="str">
        <f>IF(ISNUMBER(SEARCH("infill",A3)),1,"")</f>
        <v/>
      </c>
      <c r="C3" t="str">
        <f>IF(ISNUMBER(SEARCH("small",A3)),1,"")</f>
        <v/>
      </c>
      <c r="D3">
        <f>IF(ISNUMBER(SEARCH("medium",A3)),1,"")</f>
        <v>1</v>
      </c>
      <c r="E3" t="str">
        <f>IF(ISNUMBER(SEARCH("large",A3)),1,"")</f>
        <v/>
      </c>
    </row>
    <row r="4" spans="1:6" x14ac:dyDescent="0.3">
      <c r="A4" s="34" t="s">
        <v>4</v>
      </c>
      <c r="B4" t="str">
        <f t="shared" ref="B4:B67" si="0">IF(ISNUMBER(SEARCH("infill",A4)),1,"")</f>
        <v/>
      </c>
      <c r="C4" t="str">
        <f t="shared" ref="C4:C67" si="1">IF(ISNUMBER(SEARCH("small",A4)),1,"")</f>
        <v/>
      </c>
      <c r="D4">
        <f t="shared" ref="D4:D67" si="2">IF(ISNUMBER(SEARCH("medium",A4)),1,"")</f>
        <v>1</v>
      </c>
      <c r="E4" t="str">
        <f t="shared" ref="E4:E67" si="3">IF(ISNUMBER(SEARCH("large",A4)),1,"")</f>
        <v/>
      </c>
    </row>
    <row r="5" spans="1:6" x14ac:dyDescent="0.3">
      <c r="A5" s="34" t="s">
        <v>14</v>
      </c>
      <c r="B5">
        <f t="shared" si="0"/>
        <v>1</v>
      </c>
      <c r="C5" t="str">
        <f t="shared" si="1"/>
        <v/>
      </c>
      <c r="D5" t="str">
        <f t="shared" si="2"/>
        <v/>
      </c>
      <c r="E5" t="str">
        <f t="shared" si="3"/>
        <v/>
      </c>
    </row>
    <row r="6" spans="1:6" x14ac:dyDescent="0.3">
      <c r="A6" s="34" t="s">
        <v>21</v>
      </c>
      <c r="B6" t="str">
        <f t="shared" si="0"/>
        <v/>
      </c>
      <c r="C6">
        <f t="shared" si="1"/>
        <v>1</v>
      </c>
      <c r="D6" t="str">
        <f t="shared" si="2"/>
        <v/>
      </c>
      <c r="E6" t="str">
        <f t="shared" si="3"/>
        <v/>
      </c>
    </row>
    <row r="7" spans="1:6" x14ac:dyDescent="0.3">
      <c r="A7" s="34" t="s">
        <v>14</v>
      </c>
      <c r="B7">
        <f t="shared" si="0"/>
        <v>1</v>
      </c>
      <c r="C7" t="str">
        <f t="shared" si="1"/>
        <v/>
      </c>
      <c r="D7" t="str">
        <f t="shared" si="2"/>
        <v/>
      </c>
      <c r="E7" t="str">
        <f t="shared" si="3"/>
        <v/>
      </c>
    </row>
    <row r="8" spans="1:6" x14ac:dyDescent="0.3">
      <c r="A8" s="34" t="s">
        <v>14</v>
      </c>
      <c r="B8">
        <f t="shared" si="0"/>
        <v>1</v>
      </c>
      <c r="C8" t="str">
        <f t="shared" si="1"/>
        <v/>
      </c>
      <c r="D8" t="str">
        <f t="shared" si="2"/>
        <v/>
      </c>
      <c r="E8" t="str">
        <f t="shared" si="3"/>
        <v/>
      </c>
    </row>
    <row r="9" spans="1:6" x14ac:dyDescent="0.3">
      <c r="A9" s="34" t="s">
        <v>14</v>
      </c>
      <c r="B9">
        <f t="shared" si="0"/>
        <v>1</v>
      </c>
      <c r="C9" t="str">
        <f t="shared" si="1"/>
        <v/>
      </c>
      <c r="D9" t="str">
        <f t="shared" si="2"/>
        <v/>
      </c>
      <c r="E9" t="str">
        <f t="shared" si="3"/>
        <v/>
      </c>
    </row>
    <row r="10" spans="1:6" x14ac:dyDescent="0.3">
      <c r="A10" s="34" t="s">
        <v>21</v>
      </c>
      <c r="B10" t="str">
        <f t="shared" si="0"/>
        <v/>
      </c>
      <c r="C10">
        <f t="shared" si="1"/>
        <v>1</v>
      </c>
      <c r="D10" t="str">
        <f t="shared" si="2"/>
        <v/>
      </c>
      <c r="E10" t="str">
        <f t="shared" si="3"/>
        <v/>
      </c>
    </row>
    <row r="11" spans="1:6" x14ac:dyDescent="0.3">
      <c r="A11" s="34" t="s">
        <v>14</v>
      </c>
      <c r="B11">
        <f t="shared" si="0"/>
        <v>1</v>
      </c>
      <c r="C11" t="str">
        <f t="shared" si="1"/>
        <v/>
      </c>
      <c r="D11" t="str">
        <f t="shared" si="2"/>
        <v/>
      </c>
      <c r="E11" t="str">
        <f t="shared" si="3"/>
        <v/>
      </c>
    </row>
    <row r="12" spans="1:6" x14ac:dyDescent="0.3">
      <c r="A12" s="34" t="s">
        <v>21</v>
      </c>
      <c r="B12" t="str">
        <f t="shared" si="0"/>
        <v/>
      </c>
      <c r="C12">
        <f t="shared" si="1"/>
        <v>1</v>
      </c>
      <c r="D12" t="str">
        <f t="shared" si="2"/>
        <v/>
      </c>
      <c r="E12" t="str">
        <f t="shared" si="3"/>
        <v/>
      </c>
    </row>
    <row r="13" spans="1:6" x14ac:dyDescent="0.3">
      <c r="A13" s="34" t="s">
        <v>14</v>
      </c>
      <c r="B13">
        <f t="shared" si="0"/>
        <v>1</v>
      </c>
      <c r="C13" t="str">
        <f t="shared" si="1"/>
        <v/>
      </c>
      <c r="D13" t="str">
        <f t="shared" si="2"/>
        <v/>
      </c>
      <c r="E13" t="str">
        <f t="shared" si="3"/>
        <v/>
      </c>
    </row>
    <row r="14" spans="1:6" x14ac:dyDescent="0.3">
      <c r="A14" s="34" t="s">
        <v>14</v>
      </c>
      <c r="B14">
        <f t="shared" si="0"/>
        <v>1</v>
      </c>
      <c r="C14" t="str">
        <f t="shared" si="1"/>
        <v/>
      </c>
      <c r="D14" t="str">
        <f t="shared" si="2"/>
        <v/>
      </c>
      <c r="E14" t="str">
        <f t="shared" si="3"/>
        <v/>
      </c>
    </row>
    <row r="15" spans="1:6" x14ac:dyDescent="0.3">
      <c r="A15" s="34" t="s">
        <v>14</v>
      </c>
      <c r="B15">
        <f t="shared" si="0"/>
        <v>1</v>
      </c>
      <c r="C15" t="str">
        <f t="shared" si="1"/>
        <v/>
      </c>
      <c r="D15" t="str">
        <f t="shared" si="2"/>
        <v/>
      </c>
      <c r="E15" t="str">
        <f t="shared" si="3"/>
        <v/>
      </c>
    </row>
    <row r="16" spans="1:6" x14ac:dyDescent="0.3">
      <c r="A16" s="34" t="s">
        <v>14</v>
      </c>
      <c r="B16">
        <f t="shared" si="0"/>
        <v>1</v>
      </c>
      <c r="C16" t="str">
        <f t="shared" si="1"/>
        <v/>
      </c>
      <c r="D16" t="str">
        <f t="shared" si="2"/>
        <v/>
      </c>
      <c r="E16" t="str">
        <f t="shared" si="3"/>
        <v/>
      </c>
    </row>
    <row r="17" spans="1:5" x14ac:dyDescent="0.3">
      <c r="A17" s="34" t="s">
        <v>14</v>
      </c>
      <c r="B17">
        <f t="shared" si="0"/>
        <v>1</v>
      </c>
      <c r="C17" t="str">
        <f t="shared" si="1"/>
        <v/>
      </c>
      <c r="D17" t="str">
        <f t="shared" si="2"/>
        <v/>
      </c>
      <c r="E17" t="str">
        <f t="shared" si="3"/>
        <v/>
      </c>
    </row>
    <row r="18" spans="1:5" x14ac:dyDescent="0.3">
      <c r="A18" s="34" t="s">
        <v>14</v>
      </c>
      <c r="B18">
        <f t="shared" si="0"/>
        <v>1</v>
      </c>
      <c r="C18" t="str">
        <f t="shared" si="1"/>
        <v/>
      </c>
      <c r="D18" t="str">
        <f t="shared" si="2"/>
        <v/>
      </c>
      <c r="E18" t="str">
        <f t="shared" si="3"/>
        <v/>
      </c>
    </row>
    <row r="19" spans="1:5" x14ac:dyDescent="0.3">
      <c r="A19" s="34" t="s">
        <v>14</v>
      </c>
      <c r="B19">
        <f t="shared" si="0"/>
        <v>1</v>
      </c>
      <c r="C19" t="str">
        <f t="shared" si="1"/>
        <v/>
      </c>
      <c r="D19" t="str">
        <f t="shared" si="2"/>
        <v/>
      </c>
      <c r="E19" t="str">
        <f t="shared" si="3"/>
        <v/>
      </c>
    </row>
    <row r="20" spans="1:5" x14ac:dyDescent="0.3">
      <c r="A20" s="34" t="s">
        <v>14</v>
      </c>
      <c r="B20">
        <f t="shared" si="0"/>
        <v>1</v>
      </c>
      <c r="C20" t="str">
        <f t="shared" si="1"/>
        <v/>
      </c>
      <c r="D20" t="str">
        <f t="shared" si="2"/>
        <v/>
      </c>
      <c r="E20" t="str">
        <f t="shared" si="3"/>
        <v/>
      </c>
    </row>
    <row r="21" spans="1:5" x14ac:dyDescent="0.3">
      <c r="A21" s="34" t="s">
        <v>21</v>
      </c>
      <c r="B21" t="str">
        <f t="shared" si="0"/>
        <v/>
      </c>
      <c r="C21">
        <f t="shared" si="1"/>
        <v>1</v>
      </c>
      <c r="D21" t="str">
        <f t="shared" si="2"/>
        <v/>
      </c>
      <c r="E21" t="str">
        <f t="shared" si="3"/>
        <v/>
      </c>
    </row>
    <row r="22" spans="1:5" x14ac:dyDescent="0.3">
      <c r="A22" s="34" t="s">
        <v>14</v>
      </c>
      <c r="B22">
        <f t="shared" si="0"/>
        <v>1</v>
      </c>
      <c r="C22" t="str">
        <f t="shared" si="1"/>
        <v/>
      </c>
      <c r="D22" t="str">
        <f t="shared" si="2"/>
        <v/>
      </c>
      <c r="E22" t="str">
        <f t="shared" si="3"/>
        <v/>
      </c>
    </row>
    <row r="23" spans="1:5" x14ac:dyDescent="0.3">
      <c r="A23" s="34" t="s">
        <v>21</v>
      </c>
      <c r="B23" t="str">
        <f t="shared" si="0"/>
        <v/>
      </c>
      <c r="C23">
        <f t="shared" si="1"/>
        <v>1</v>
      </c>
      <c r="D23" t="str">
        <f t="shared" si="2"/>
        <v/>
      </c>
      <c r="E23" t="str">
        <f t="shared" si="3"/>
        <v/>
      </c>
    </row>
    <row r="24" spans="1:5" x14ac:dyDescent="0.3">
      <c r="A24" s="34" t="s">
        <v>101</v>
      </c>
      <c r="B24" t="str">
        <f t="shared" si="0"/>
        <v/>
      </c>
      <c r="C24" t="str">
        <f t="shared" si="1"/>
        <v/>
      </c>
      <c r="D24" t="str">
        <f t="shared" si="2"/>
        <v/>
      </c>
      <c r="E24">
        <f t="shared" si="3"/>
        <v>1</v>
      </c>
    </row>
    <row r="25" spans="1:5" x14ac:dyDescent="0.3">
      <c r="A25" s="34" t="s">
        <v>4</v>
      </c>
      <c r="B25" t="str">
        <f t="shared" si="0"/>
        <v/>
      </c>
      <c r="C25" t="str">
        <f t="shared" si="1"/>
        <v/>
      </c>
      <c r="D25">
        <f t="shared" si="2"/>
        <v>1</v>
      </c>
      <c r="E25" t="str">
        <f t="shared" si="3"/>
        <v/>
      </c>
    </row>
    <row r="26" spans="1:5" x14ac:dyDescent="0.3">
      <c r="A26" s="34" t="s">
        <v>21</v>
      </c>
      <c r="B26" t="str">
        <f t="shared" si="0"/>
        <v/>
      </c>
      <c r="C26">
        <f t="shared" si="1"/>
        <v>1</v>
      </c>
      <c r="D26" t="str">
        <f t="shared" si="2"/>
        <v/>
      </c>
      <c r="E26" t="str">
        <f t="shared" si="3"/>
        <v/>
      </c>
    </row>
    <row r="27" spans="1:5" x14ac:dyDescent="0.3">
      <c r="A27" s="34" t="s">
        <v>14</v>
      </c>
      <c r="B27">
        <f t="shared" si="0"/>
        <v>1</v>
      </c>
      <c r="C27" t="str">
        <f t="shared" si="1"/>
        <v/>
      </c>
      <c r="D27" t="str">
        <f t="shared" si="2"/>
        <v/>
      </c>
      <c r="E27" t="str">
        <f t="shared" si="3"/>
        <v/>
      </c>
    </row>
    <row r="28" spans="1:5" x14ac:dyDescent="0.3">
      <c r="A28" s="34" t="s">
        <v>101</v>
      </c>
      <c r="B28" t="str">
        <f t="shared" si="0"/>
        <v/>
      </c>
      <c r="C28" t="str">
        <f t="shared" si="1"/>
        <v/>
      </c>
      <c r="D28" t="str">
        <f t="shared" si="2"/>
        <v/>
      </c>
      <c r="E28">
        <f t="shared" si="3"/>
        <v>1</v>
      </c>
    </row>
    <row r="29" spans="1:5" x14ac:dyDescent="0.3">
      <c r="A29" s="34" t="s">
        <v>14</v>
      </c>
      <c r="B29">
        <f t="shared" si="0"/>
        <v>1</v>
      </c>
      <c r="C29" t="str">
        <f t="shared" si="1"/>
        <v/>
      </c>
      <c r="D29" t="str">
        <f t="shared" si="2"/>
        <v/>
      </c>
      <c r="E29" t="str">
        <f t="shared" si="3"/>
        <v/>
      </c>
    </row>
    <row r="30" spans="1:5" x14ac:dyDescent="0.3">
      <c r="A30" s="34" t="s">
        <v>21</v>
      </c>
      <c r="B30" t="str">
        <f t="shared" si="0"/>
        <v/>
      </c>
      <c r="C30">
        <f t="shared" si="1"/>
        <v>1</v>
      </c>
      <c r="D30" t="str">
        <f t="shared" si="2"/>
        <v/>
      </c>
      <c r="E30" t="str">
        <f t="shared" si="3"/>
        <v/>
      </c>
    </row>
    <row r="31" spans="1:5" x14ac:dyDescent="0.3">
      <c r="A31" s="34" t="s">
        <v>14</v>
      </c>
      <c r="B31">
        <f t="shared" si="0"/>
        <v>1</v>
      </c>
      <c r="C31" t="str">
        <f t="shared" si="1"/>
        <v/>
      </c>
      <c r="D31" t="str">
        <f t="shared" si="2"/>
        <v/>
      </c>
      <c r="E31" t="str">
        <f t="shared" si="3"/>
        <v/>
      </c>
    </row>
    <row r="32" spans="1:5" x14ac:dyDescent="0.3">
      <c r="A32" s="34" t="s">
        <v>21</v>
      </c>
      <c r="B32" t="str">
        <f t="shared" si="0"/>
        <v/>
      </c>
      <c r="C32">
        <f t="shared" si="1"/>
        <v>1</v>
      </c>
      <c r="D32" t="str">
        <f t="shared" si="2"/>
        <v/>
      </c>
      <c r="E32" t="str">
        <f t="shared" si="3"/>
        <v/>
      </c>
    </row>
    <row r="33" spans="1:5" x14ac:dyDescent="0.3">
      <c r="A33" s="34" t="s">
        <v>4</v>
      </c>
      <c r="B33" t="str">
        <f t="shared" si="0"/>
        <v/>
      </c>
      <c r="C33" t="str">
        <f t="shared" si="1"/>
        <v/>
      </c>
      <c r="D33">
        <f t="shared" si="2"/>
        <v>1</v>
      </c>
      <c r="E33" t="str">
        <f t="shared" si="3"/>
        <v/>
      </c>
    </row>
    <row r="34" spans="1:5" x14ac:dyDescent="0.3">
      <c r="A34" s="34" t="s">
        <v>4</v>
      </c>
      <c r="B34" t="str">
        <f t="shared" si="0"/>
        <v/>
      </c>
      <c r="C34" t="str">
        <f t="shared" si="1"/>
        <v/>
      </c>
      <c r="D34">
        <f t="shared" si="2"/>
        <v>1</v>
      </c>
      <c r="E34" t="str">
        <f t="shared" si="3"/>
        <v/>
      </c>
    </row>
    <row r="35" spans="1:5" x14ac:dyDescent="0.3">
      <c r="A35" s="34" t="s">
        <v>14</v>
      </c>
      <c r="B35">
        <f t="shared" si="0"/>
        <v>1</v>
      </c>
      <c r="C35" t="str">
        <f t="shared" si="1"/>
        <v/>
      </c>
      <c r="D35" t="str">
        <f t="shared" si="2"/>
        <v/>
      </c>
      <c r="E35" t="str">
        <f t="shared" si="3"/>
        <v/>
      </c>
    </row>
    <row r="36" spans="1:5" x14ac:dyDescent="0.3">
      <c r="A36" s="34" t="s">
        <v>21</v>
      </c>
      <c r="B36" t="str">
        <f t="shared" si="0"/>
        <v/>
      </c>
      <c r="C36">
        <f t="shared" si="1"/>
        <v>1</v>
      </c>
      <c r="D36" t="str">
        <f t="shared" si="2"/>
        <v/>
      </c>
      <c r="E36" t="str">
        <f t="shared" si="3"/>
        <v/>
      </c>
    </row>
    <row r="37" spans="1:5" x14ac:dyDescent="0.3">
      <c r="A37" s="34" t="s">
        <v>21</v>
      </c>
      <c r="B37" t="str">
        <f t="shared" si="0"/>
        <v/>
      </c>
      <c r="C37">
        <f t="shared" si="1"/>
        <v>1</v>
      </c>
      <c r="D37" t="str">
        <f t="shared" si="2"/>
        <v/>
      </c>
      <c r="E37" t="str">
        <f t="shared" si="3"/>
        <v/>
      </c>
    </row>
    <row r="38" spans="1:5" x14ac:dyDescent="0.3">
      <c r="A38" s="34" t="s">
        <v>14</v>
      </c>
      <c r="B38">
        <f t="shared" si="0"/>
        <v>1</v>
      </c>
      <c r="C38" t="str">
        <f t="shared" si="1"/>
        <v/>
      </c>
      <c r="D38" t="str">
        <f t="shared" si="2"/>
        <v/>
      </c>
      <c r="E38" t="str">
        <f t="shared" si="3"/>
        <v/>
      </c>
    </row>
    <row r="39" spans="1:5" x14ac:dyDescent="0.3">
      <c r="A39" s="34" t="s">
        <v>14</v>
      </c>
      <c r="B39">
        <f t="shared" si="0"/>
        <v>1</v>
      </c>
      <c r="C39" t="str">
        <f t="shared" si="1"/>
        <v/>
      </c>
      <c r="D39" t="str">
        <f t="shared" si="2"/>
        <v/>
      </c>
      <c r="E39" t="str">
        <f t="shared" si="3"/>
        <v/>
      </c>
    </row>
    <row r="40" spans="1:5" x14ac:dyDescent="0.3">
      <c r="A40" s="34" t="s">
        <v>4</v>
      </c>
      <c r="B40" t="str">
        <f t="shared" si="0"/>
        <v/>
      </c>
      <c r="C40" t="str">
        <f t="shared" si="1"/>
        <v/>
      </c>
      <c r="D40">
        <f t="shared" si="2"/>
        <v>1</v>
      </c>
      <c r="E40" t="str">
        <f t="shared" si="3"/>
        <v/>
      </c>
    </row>
    <row r="41" spans="1:5" x14ac:dyDescent="0.3">
      <c r="A41" s="34" t="s">
        <v>21</v>
      </c>
      <c r="B41" t="str">
        <f t="shared" si="0"/>
        <v/>
      </c>
      <c r="C41">
        <f t="shared" si="1"/>
        <v>1</v>
      </c>
      <c r="D41" t="str">
        <f t="shared" si="2"/>
        <v/>
      </c>
      <c r="E41" t="str">
        <f t="shared" si="3"/>
        <v/>
      </c>
    </row>
    <row r="42" spans="1:5" x14ac:dyDescent="0.3">
      <c r="A42" s="34" t="s">
        <v>14</v>
      </c>
      <c r="B42">
        <f t="shared" si="0"/>
        <v>1</v>
      </c>
      <c r="C42" t="str">
        <f t="shared" si="1"/>
        <v/>
      </c>
      <c r="D42" t="str">
        <f t="shared" si="2"/>
        <v/>
      </c>
      <c r="E42" t="str">
        <f t="shared" si="3"/>
        <v/>
      </c>
    </row>
    <row r="43" spans="1:5" x14ac:dyDescent="0.3">
      <c r="A43" s="34" t="s">
        <v>21</v>
      </c>
      <c r="B43" t="str">
        <f t="shared" si="0"/>
        <v/>
      </c>
      <c r="C43">
        <f t="shared" si="1"/>
        <v>1</v>
      </c>
      <c r="D43" t="str">
        <f t="shared" si="2"/>
        <v/>
      </c>
      <c r="E43" t="str">
        <f t="shared" si="3"/>
        <v/>
      </c>
    </row>
    <row r="44" spans="1:5" x14ac:dyDescent="0.3">
      <c r="A44" s="34" t="s">
        <v>4</v>
      </c>
      <c r="B44" t="str">
        <f t="shared" si="0"/>
        <v/>
      </c>
      <c r="C44" t="str">
        <f t="shared" si="1"/>
        <v/>
      </c>
      <c r="D44">
        <f t="shared" si="2"/>
        <v>1</v>
      </c>
      <c r="E44" t="str">
        <f t="shared" si="3"/>
        <v/>
      </c>
    </row>
    <row r="45" spans="1:5" x14ac:dyDescent="0.3">
      <c r="A45" s="34" t="s">
        <v>21</v>
      </c>
      <c r="B45" t="str">
        <f t="shared" si="0"/>
        <v/>
      </c>
      <c r="C45">
        <f t="shared" si="1"/>
        <v>1</v>
      </c>
      <c r="D45" t="str">
        <f t="shared" si="2"/>
        <v/>
      </c>
      <c r="E45" t="str">
        <f t="shared" si="3"/>
        <v/>
      </c>
    </row>
    <row r="46" spans="1:5" x14ac:dyDescent="0.3">
      <c r="A46" s="34" t="s">
        <v>21</v>
      </c>
      <c r="B46" t="str">
        <f t="shared" si="0"/>
        <v/>
      </c>
      <c r="C46">
        <f t="shared" si="1"/>
        <v>1</v>
      </c>
      <c r="D46" t="str">
        <f t="shared" si="2"/>
        <v/>
      </c>
      <c r="E46" t="str">
        <f t="shared" si="3"/>
        <v/>
      </c>
    </row>
    <row r="47" spans="1:5" x14ac:dyDescent="0.3">
      <c r="A47" s="34" t="s">
        <v>14</v>
      </c>
      <c r="B47">
        <f t="shared" si="0"/>
        <v>1</v>
      </c>
      <c r="C47" t="str">
        <f t="shared" si="1"/>
        <v/>
      </c>
      <c r="D47" t="str">
        <f t="shared" si="2"/>
        <v/>
      </c>
      <c r="E47" t="str">
        <f t="shared" si="3"/>
        <v/>
      </c>
    </row>
    <row r="48" spans="1:5" x14ac:dyDescent="0.3">
      <c r="A48" s="34" t="s">
        <v>14</v>
      </c>
      <c r="B48">
        <f t="shared" si="0"/>
        <v>1</v>
      </c>
      <c r="C48" t="str">
        <f t="shared" si="1"/>
        <v/>
      </c>
      <c r="D48" t="str">
        <f t="shared" si="2"/>
        <v/>
      </c>
      <c r="E48" t="str">
        <f t="shared" si="3"/>
        <v/>
      </c>
    </row>
    <row r="49" spans="1:12" x14ac:dyDescent="0.3">
      <c r="A49" s="34" t="s">
        <v>21</v>
      </c>
      <c r="B49" t="str">
        <f t="shared" si="0"/>
        <v/>
      </c>
      <c r="C49">
        <f t="shared" si="1"/>
        <v>1</v>
      </c>
      <c r="D49" t="str">
        <f t="shared" si="2"/>
        <v/>
      </c>
      <c r="E49" t="str">
        <f t="shared" si="3"/>
        <v/>
      </c>
    </row>
    <row r="50" spans="1:12" x14ac:dyDescent="0.3">
      <c r="A50" s="34" t="s">
        <v>101</v>
      </c>
      <c r="B50" t="str">
        <f t="shared" si="0"/>
        <v/>
      </c>
      <c r="C50" t="str">
        <f t="shared" si="1"/>
        <v/>
      </c>
      <c r="D50" t="str">
        <f t="shared" si="2"/>
        <v/>
      </c>
      <c r="E50">
        <f t="shared" si="3"/>
        <v>1</v>
      </c>
    </row>
    <row r="51" spans="1:12" x14ac:dyDescent="0.3">
      <c r="A51" s="34" t="s">
        <v>14</v>
      </c>
      <c r="B51">
        <f t="shared" si="0"/>
        <v>1</v>
      </c>
      <c r="C51" t="str">
        <f t="shared" si="1"/>
        <v/>
      </c>
      <c r="D51" t="str">
        <f t="shared" si="2"/>
        <v/>
      </c>
      <c r="E51" t="str">
        <f t="shared" si="3"/>
        <v/>
      </c>
    </row>
    <row r="52" spans="1:12" x14ac:dyDescent="0.3">
      <c r="A52" s="34" t="s">
        <v>21</v>
      </c>
      <c r="B52" t="str">
        <f t="shared" si="0"/>
        <v/>
      </c>
      <c r="C52">
        <f t="shared" si="1"/>
        <v>1</v>
      </c>
      <c r="D52" t="str">
        <f t="shared" si="2"/>
        <v/>
      </c>
      <c r="E52" t="str">
        <f t="shared" si="3"/>
        <v/>
      </c>
    </row>
    <row r="53" spans="1:12" x14ac:dyDescent="0.3">
      <c r="A53" s="34" t="s">
        <v>14</v>
      </c>
      <c r="B53">
        <f t="shared" si="0"/>
        <v>1</v>
      </c>
      <c r="C53" t="str">
        <f t="shared" si="1"/>
        <v/>
      </c>
      <c r="D53" t="str">
        <f t="shared" si="2"/>
        <v/>
      </c>
      <c r="E53" t="str">
        <f t="shared" si="3"/>
        <v/>
      </c>
    </row>
    <row r="54" spans="1:12" x14ac:dyDescent="0.3">
      <c r="A54" s="34" t="s">
        <v>21</v>
      </c>
      <c r="B54" t="str">
        <f t="shared" si="0"/>
        <v/>
      </c>
      <c r="C54">
        <f t="shared" si="1"/>
        <v>1</v>
      </c>
      <c r="D54" t="str">
        <f t="shared" si="2"/>
        <v/>
      </c>
      <c r="E54" t="str">
        <f t="shared" si="3"/>
        <v/>
      </c>
    </row>
    <row r="55" spans="1:12" x14ac:dyDescent="0.3">
      <c r="A55" s="34" t="s">
        <v>14</v>
      </c>
      <c r="B55">
        <f t="shared" si="0"/>
        <v>1</v>
      </c>
      <c r="C55" t="str">
        <f t="shared" si="1"/>
        <v/>
      </c>
      <c r="D55" t="str">
        <f t="shared" si="2"/>
        <v/>
      </c>
      <c r="E55" t="str">
        <f t="shared" si="3"/>
        <v/>
      </c>
    </row>
    <row r="56" spans="1:12" x14ac:dyDescent="0.3">
      <c r="A56" s="35" t="s">
        <v>21</v>
      </c>
      <c r="B56" t="str">
        <f t="shared" si="0"/>
        <v/>
      </c>
      <c r="C56">
        <f t="shared" si="1"/>
        <v>1</v>
      </c>
      <c r="D56" t="str">
        <f t="shared" si="2"/>
        <v/>
      </c>
      <c r="E56" t="str">
        <f t="shared" si="3"/>
        <v/>
      </c>
    </row>
    <row r="57" spans="1:12" x14ac:dyDescent="0.3">
      <c r="A57" s="35" t="s">
        <v>21</v>
      </c>
      <c r="B57" t="str">
        <f t="shared" si="0"/>
        <v/>
      </c>
      <c r="C57">
        <f t="shared" si="1"/>
        <v>1</v>
      </c>
      <c r="D57" t="str">
        <f t="shared" si="2"/>
        <v/>
      </c>
      <c r="E57" t="str">
        <f t="shared" si="3"/>
        <v/>
      </c>
    </row>
    <row r="58" spans="1:12" x14ac:dyDescent="0.3">
      <c r="A58" s="35" t="s">
        <v>21</v>
      </c>
      <c r="B58" t="str">
        <f t="shared" si="0"/>
        <v/>
      </c>
      <c r="C58">
        <f t="shared" si="1"/>
        <v>1</v>
      </c>
      <c r="D58" t="str">
        <f t="shared" si="2"/>
        <v/>
      </c>
      <c r="E58" t="str">
        <f t="shared" si="3"/>
        <v/>
      </c>
    </row>
    <row r="59" spans="1:12" x14ac:dyDescent="0.3">
      <c r="A59" s="35" t="s">
        <v>4</v>
      </c>
      <c r="B59" t="str">
        <f t="shared" si="0"/>
        <v/>
      </c>
      <c r="C59" t="str">
        <f t="shared" si="1"/>
        <v/>
      </c>
      <c r="D59">
        <f t="shared" si="2"/>
        <v>1</v>
      </c>
      <c r="E59" t="str">
        <f t="shared" si="3"/>
        <v/>
      </c>
      <c r="H59">
        <f>SUM(B3:B59)</f>
        <v>26</v>
      </c>
      <c r="I59">
        <f t="shared" ref="I59:L59" si="4">SUM(C3:C59)</f>
        <v>20</v>
      </c>
      <c r="J59">
        <f t="shared" si="4"/>
        <v>8</v>
      </c>
      <c r="K59">
        <f t="shared" si="4"/>
        <v>3</v>
      </c>
      <c r="L59">
        <f t="shared" si="4"/>
        <v>0</v>
      </c>
    </row>
    <row r="60" spans="1:12" x14ac:dyDescent="0.3">
      <c r="A60" s="34" t="s">
        <v>14</v>
      </c>
      <c r="B60">
        <f t="shared" si="0"/>
        <v>1</v>
      </c>
      <c r="C60" t="str">
        <f t="shared" si="1"/>
        <v/>
      </c>
      <c r="D60" t="str">
        <f t="shared" si="2"/>
        <v/>
      </c>
      <c r="E60" t="str">
        <f t="shared" si="3"/>
        <v/>
      </c>
    </row>
    <row r="61" spans="1:12" x14ac:dyDescent="0.3">
      <c r="A61" s="34" t="s">
        <v>14</v>
      </c>
      <c r="B61">
        <f t="shared" si="0"/>
        <v>1</v>
      </c>
      <c r="C61" t="str">
        <f t="shared" si="1"/>
        <v/>
      </c>
      <c r="D61" t="str">
        <f t="shared" si="2"/>
        <v/>
      </c>
      <c r="E61" t="str">
        <f t="shared" si="3"/>
        <v/>
      </c>
    </row>
    <row r="62" spans="1:12" x14ac:dyDescent="0.3">
      <c r="A62" s="34" t="s">
        <v>1</v>
      </c>
      <c r="B62" t="str">
        <f t="shared" si="0"/>
        <v/>
      </c>
      <c r="C62" t="str">
        <f t="shared" si="1"/>
        <v/>
      </c>
      <c r="D62" t="str">
        <f t="shared" si="2"/>
        <v/>
      </c>
      <c r="E62" t="str">
        <f t="shared" si="3"/>
        <v/>
      </c>
      <c r="F62">
        <v>1</v>
      </c>
    </row>
    <row r="63" spans="1:12" x14ac:dyDescent="0.3">
      <c r="A63" s="34" t="s">
        <v>21</v>
      </c>
      <c r="B63" t="str">
        <f t="shared" si="0"/>
        <v/>
      </c>
      <c r="C63">
        <f t="shared" si="1"/>
        <v>1</v>
      </c>
      <c r="D63" t="str">
        <f t="shared" si="2"/>
        <v/>
      </c>
      <c r="E63" t="str">
        <f t="shared" si="3"/>
        <v/>
      </c>
    </row>
    <row r="64" spans="1:12" x14ac:dyDescent="0.3">
      <c r="A64" s="34" t="s">
        <v>21</v>
      </c>
      <c r="B64" t="str">
        <f t="shared" si="0"/>
        <v/>
      </c>
      <c r="C64">
        <f t="shared" si="1"/>
        <v>1</v>
      </c>
      <c r="D64" t="str">
        <f t="shared" si="2"/>
        <v/>
      </c>
      <c r="E64" t="str">
        <f t="shared" si="3"/>
        <v/>
      </c>
    </row>
    <row r="65" spans="1:6" x14ac:dyDescent="0.3">
      <c r="A65" s="34" t="s">
        <v>21</v>
      </c>
      <c r="B65" t="str">
        <f t="shared" si="0"/>
        <v/>
      </c>
      <c r="C65">
        <f t="shared" si="1"/>
        <v>1</v>
      </c>
      <c r="D65" t="str">
        <f t="shared" si="2"/>
        <v/>
      </c>
      <c r="E65" t="str">
        <f t="shared" si="3"/>
        <v/>
      </c>
    </row>
    <row r="66" spans="1:6" x14ac:dyDescent="0.3">
      <c r="A66" s="34" t="s">
        <v>14</v>
      </c>
      <c r="B66">
        <f t="shared" si="0"/>
        <v>1</v>
      </c>
      <c r="C66" t="str">
        <f t="shared" si="1"/>
        <v/>
      </c>
      <c r="D66" t="str">
        <f t="shared" si="2"/>
        <v/>
      </c>
      <c r="E66" t="str">
        <f t="shared" si="3"/>
        <v/>
      </c>
    </row>
    <row r="67" spans="1:6" x14ac:dyDescent="0.3">
      <c r="A67" s="34" t="s">
        <v>21</v>
      </c>
      <c r="B67" t="str">
        <f t="shared" si="0"/>
        <v/>
      </c>
      <c r="C67">
        <f t="shared" si="1"/>
        <v>1</v>
      </c>
      <c r="D67" t="str">
        <f t="shared" si="2"/>
        <v/>
      </c>
      <c r="E67" t="str">
        <f t="shared" si="3"/>
        <v/>
      </c>
    </row>
    <row r="68" spans="1:6" x14ac:dyDescent="0.3">
      <c r="A68" s="34" t="s">
        <v>21</v>
      </c>
      <c r="B68" t="str">
        <f t="shared" ref="B68:B131" si="5">IF(ISNUMBER(SEARCH("infill",A68)),1,"")</f>
        <v/>
      </c>
      <c r="C68">
        <f t="shared" ref="C68:C131" si="6">IF(ISNUMBER(SEARCH("small",A68)),1,"")</f>
        <v>1</v>
      </c>
      <c r="D68" t="str">
        <f t="shared" ref="D68:D131" si="7">IF(ISNUMBER(SEARCH("medium",A68)),1,"")</f>
        <v/>
      </c>
      <c r="E68" t="str">
        <f t="shared" ref="E68:E131" si="8">IF(ISNUMBER(SEARCH("large",A68)),1,"")</f>
        <v/>
      </c>
    </row>
    <row r="69" spans="1:6" x14ac:dyDescent="0.3">
      <c r="A69" s="34" t="s">
        <v>21</v>
      </c>
      <c r="B69" t="str">
        <f t="shared" si="5"/>
        <v/>
      </c>
      <c r="C69">
        <f t="shared" si="6"/>
        <v>1</v>
      </c>
      <c r="D69" t="str">
        <f t="shared" si="7"/>
        <v/>
      </c>
      <c r="E69" t="str">
        <f t="shared" si="8"/>
        <v/>
      </c>
    </row>
    <row r="70" spans="1:6" x14ac:dyDescent="0.3">
      <c r="A70" s="34" t="s">
        <v>101</v>
      </c>
      <c r="B70" t="str">
        <f t="shared" si="5"/>
        <v/>
      </c>
      <c r="C70" t="str">
        <f t="shared" si="6"/>
        <v/>
      </c>
      <c r="D70" t="str">
        <f t="shared" si="7"/>
        <v/>
      </c>
      <c r="E70">
        <f t="shared" si="8"/>
        <v>1</v>
      </c>
    </row>
    <row r="71" spans="1:6" x14ac:dyDescent="0.3">
      <c r="A71" s="34" t="s">
        <v>21</v>
      </c>
      <c r="B71" t="str">
        <f t="shared" si="5"/>
        <v/>
      </c>
      <c r="C71">
        <f t="shared" si="6"/>
        <v>1</v>
      </c>
      <c r="D71" t="str">
        <f t="shared" si="7"/>
        <v/>
      </c>
      <c r="E71" t="str">
        <f t="shared" si="8"/>
        <v/>
      </c>
    </row>
    <row r="72" spans="1:6" x14ac:dyDescent="0.3">
      <c r="A72" s="34" t="s">
        <v>21</v>
      </c>
      <c r="B72" t="str">
        <f t="shared" si="5"/>
        <v/>
      </c>
      <c r="C72">
        <f t="shared" si="6"/>
        <v>1</v>
      </c>
      <c r="D72" t="str">
        <f t="shared" si="7"/>
        <v/>
      </c>
      <c r="E72" t="str">
        <f t="shared" si="8"/>
        <v/>
      </c>
    </row>
    <row r="73" spans="1:6" x14ac:dyDescent="0.3">
      <c r="A73" s="34" t="s">
        <v>1</v>
      </c>
      <c r="B73" t="str">
        <f t="shared" si="5"/>
        <v/>
      </c>
      <c r="C73" t="str">
        <f t="shared" si="6"/>
        <v/>
      </c>
      <c r="D73" t="str">
        <f t="shared" si="7"/>
        <v/>
      </c>
      <c r="E73" t="str">
        <f t="shared" si="8"/>
        <v/>
      </c>
      <c r="F73">
        <v>1</v>
      </c>
    </row>
    <row r="74" spans="1:6" x14ac:dyDescent="0.3">
      <c r="A74" s="34" t="s">
        <v>21</v>
      </c>
      <c r="B74" t="str">
        <f t="shared" si="5"/>
        <v/>
      </c>
      <c r="C74">
        <f t="shared" si="6"/>
        <v>1</v>
      </c>
      <c r="D74" t="str">
        <f t="shared" si="7"/>
        <v/>
      </c>
      <c r="E74" t="str">
        <f t="shared" si="8"/>
        <v/>
      </c>
    </row>
    <row r="75" spans="1:6" x14ac:dyDescent="0.3">
      <c r="A75" s="34" t="s">
        <v>21</v>
      </c>
      <c r="B75" t="str">
        <f t="shared" si="5"/>
        <v/>
      </c>
      <c r="C75">
        <f t="shared" si="6"/>
        <v>1</v>
      </c>
      <c r="D75" t="str">
        <f t="shared" si="7"/>
        <v/>
      </c>
      <c r="E75" t="str">
        <f t="shared" si="8"/>
        <v/>
      </c>
    </row>
    <row r="76" spans="1:6" x14ac:dyDescent="0.3">
      <c r="A76" s="34" t="s">
        <v>14</v>
      </c>
      <c r="B76">
        <f t="shared" si="5"/>
        <v>1</v>
      </c>
      <c r="C76" t="str">
        <f t="shared" si="6"/>
        <v/>
      </c>
      <c r="D76" t="str">
        <f t="shared" si="7"/>
        <v/>
      </c>
      <c r="E76" t="str">
        <f t="shared" si="8"/>
        <v/>
      </c>
    </row>
    <row r="77" spans="1:6" x14ac:dyDescent="0.3">
      <c r="A77" s="34" t="s">
        <v>21</v>
      </c>
      <c r="B77" t="str">
        <f t="shared" si="5"/>
        <v/>
      </c>
      <c r="C77">
        <f t="shared" si="6"/>
        <v>1</v>
      </c>
      <c r="D77" t="str">
        <f t="shared" si="7"/>
        <v/>
      </c>
      <c r="E77" t="str">
        <f t="shared" si="8"/>
        <v/>
      </c>
    </row>
    <row r="78" spans="1:6" x14ac:dyDescent="0.3">
      <c r="A78" s="34" t="s">
        <v>1</v>
      </c>
      <c r="B78" t="str">
        <f t="shared" si="5"/>
        <v/>
      </c>
      <c r="C78" t="str">
        <f t="shared" si="6"/>
        <v/>
      </c>
      <c r="D78" t="str">
        <f t="shared" si="7"/>
        <v/>
      </c>
      <c r="E78" t="str">
        <f t="shared" si="8"/>
        <v/>
      </c>
      <c r="F78">
        <v>1</v>
      </c>
    </row>
    <row r="79" spans="1:6" x14ac:dyDescent="0.3">
      <c r="A79" s="34" t="s">
        <v>14</v>
      </c>
      <c r="B79">
        <f t="shared" si="5"/>
        <v>1</v>
      </c>
      <c r="C79" t="str">
        <f t="shared" si="6"/>
        <v/>
      </c>
      <c r="D79" t="str">
        <f t="shared" si="7"/>
        <v/>
      </c>
      <c r="E79" t="str">
        <f t="shared" si="8"/>
        <v/>
      </c>
    </row>
    <row r="80" spans="1:6" x14ac:dyDescent="0.3">
      <c r="A80" s="34" t="s">
        <v>101</v>
      </c>
      <c r="B80" t="str">
        <f t="shared" si="5"/>
        <v/>
      </c>
      <c r="C80" t="str">
        <f t="shared" si="6"/>
        <v/>
      </c>
      <c r="D80" t="str">
        <f t="shared" si="7"/>
        <v/>
      </c>
      <c r="E80">
        <f t="shared" si="8"/>
        <v>1</v>
      </c>
    </row>
    <row r="81" spans="1:6" x14ac:dyDescent="0.3">
      <c r="A81" s="34" t="s">
        <v>21</v>
      </c>
      <c r="B81" t="str">
        <f t="shared" si="5"/>
        <v/>
      </c>
      <c r="C81">
        <f t="shared" si="6"/>
        <v>1</v>
      </c>
      <c r="D81" t="str">
        <f t="shared" si="7"/>
        <v/>
      </c>
      <c r="E81" t="str">
        <f t="shared" si="8"/>
        <v/>
      </c>
    </row>
    <row r="82" spans="1:6" x14ac:dyDescent="0.3">
      <c r="A82" s="34" t="s">
        <v>101</v>
      </c>
      <c r="B82" t="str">
        <f t="shared" si="5"/>
        <v/>
      </c>
      <c r="C82" t="str">
        <f t="shared" si="6"/>
        <v/>
      </c>
      <c r="D82" t="str">
        <f t="shared" si="7"/>
        <v/>
      </c>
      <c r="E82">
        <f t="shared" si="8"/>
        <v>1</v>
      </c>
    </row>
    <row r="83" spans="1:6" x14ac:dyDescent="0.3">
      <c r="A83" s="34" t="s">
        <v>1</v>
      </c>
      <c r="B83" t="str">
        <f t="shared" si="5"/>
        <v/>
      </c>
      <c r="C83" t="str">
        <f t="shared" si="6"/>
        <v/>
      </c>
      <c r="D83" t="str">
        <f t="shared" si="7"/>
        <v/>
      </c>
      <c r="E83" t="str">
        <f t="shared" si="8"/>
        <v/>
      </c>
      <c r="F83">
        <v>1</v>
      </c>
    </row>
    <row r="84" spans="1:6" x14ac:dyDescent="0.3">
      <c r="A84" s="34" t="s">
        <v>14</v>
      </c>
      <c r="B84">
        <f t="shared" si="5"/>
        <v>1</v>
      </c>
      <c r="C84" t="str">
        <f t="shared" si="6"/>
        <v/>
      </c>
      <c r="D84" t="str">
        <f t="shared" si="7"/>
        <v/>
      </c>
      <c r="E84" t="str">
        <f t="shared" si="8"/>
        <v/>
      </c>
    </row>
    <row r="85" spans="1:6" x14ac:dyDescent="0.3">
      <c r="A85" s="34" t="s">
        <v>21</v>
      </c>
      <c r="B85" t="str">
        <f t="shared" si="5"/>
        <v/>
      </c>
      <c r="C85">
        <f t="shared" si="6"/>
        <v>1</v>
      </c>
      <c r="D85" t="str">
        <f t="shared" si="7"/>
        <v/>
      </c>
      <c r="E85" t="str">
        <f t="shared" si="8"/>
        <v/>
      </c>
    </row>
    <row r="86" spans="1:6" x14ac:dyDescent="0.3">
      <c r="A86" s="34" t="s">
        <v>21</v>
      </c>
      <c r="B86" t="str">
        <f t="shared" si="5"/>
        <v/>
      </c>
      <c r="C86">
        <f t="shared" si="6"/>
        <v>1</v>
      </c>
      <c r="D86" t="str">
        <f t="shared" si="7"/>
        <v/>
      </c>
      <c r="E86" t="str">
        <f t="shared" si="8"/>
        <v/>
      </c>
    </row>
    <row r="87" spans="1:6" x14ac:dyDescent="0.3">
      <c r="A87" s="34" t="s">
        <v>21</v>
      </c>
      <c r="B87" t="str">
        <f t="shared" si="5"/>
        <v/>
      </c>
      <c r="C87">
        <f t="shared" si="6"/>
        <v>1</v>
      </c>
      <c r="D87" t="str">
        <f t="shared" si="7"/>
        <v/>
      </c>
      <c r="E87" t="str">
        <f t="shared" si="8"/>
        <v/>
      </c>
    </row>
    <row r="88" spans="1:6" x14ac:dyDescent="0.3">
      <c r="A88" s="34" t="s">
        <v>21</v>
      </c>
      <c r="B88" t="str">
        <f t="shared" si="5"/>
        <v/>
      </c>
      <c r="C88">
        <f t="shared" si="6"/>
        <v>1</v>
      </c>
      <c r="D88" t="str">
        <f t="shared" si="7"/>
        <v/>
      </c>
      <c r="E88" t="str">
        <f t="shared" si="8"/>
        <v/>
      </c>
    </row>
    <row r="89" spans="1:6" x14ac:dyDescent="0.3">
      <c r="A89" s="34" t="s">
        <v>14</v>
      </c>
      <c r="B89">
        <f t="shared" si="5"/>
        <v>1</v>
      </c>
      <c r="C89" t="str">
        <f t="shared" si="6"/>
        <v/>
      </c>
      <c r="D89" t="str">
        <f t="shared" si="7"/>
        <v/>
      </c>
      <c r="E89" t="str">
        <f t="shared" si="8"/>
        <v/>
      </c>
    </row>
    <row r="90" spans="1:6" x14ac:dyDescent="0.3">
      <c r="A90" s="34" t="s">
        <v>21</v>
      </c>
      <c r="B90" t="str">
        <f t="shared" si="5"/>
        <v/>
      </c>
      <c r="C90">
        <f t="shared" si="6"/>
        <v>1</v>
      </c>
      <c r="D90" t="str">
        <f t="shared" si="7"/>
        <v/>
      </c>
      <c r="E90" t="str">
        <f t="shared" si="8"/>
        <v/>
      </c>
    </row>
    <row r="91" spans="1:6" x14ac:dyDescent="0.3">
      <c r="A91" s="34" t="s">
        <v>21</v>
      </c>
      <c r="B91" t="str">
        <f t="shared" si="5"/>
        <v/>
      </c>
      <c r="C91">
        <f t="shared" si="6"/>
        <v>1</v>
      </c>
      <c r="D91" t="str">
        <f t="shared" si="7"/>
        <v/>
      </c>
      <c r="E91" t="str">
        <f t="shared" si="8"/>
        <v/>
      </c>
    </row>
    <row r="92" spans="1:6" x14ac:dyDescent="0.3">
      <c r="A92" s="34" t="s">
        <v>14</v>
      </c>
      <c r="B92">
        <f t="shared" si="5"/>
        <v>1</v>
      </c>
      <c r="C92" t="str">
        <f t="shared" si="6"/>
        <v/>
      </c>
      <c r="D92" t="str">
        <f t="shared" si="7"/>
        <v/>
      </c>
      <c r="E92" t="str">
        <f t="shared" si="8"/>
        <v/>
      </c>
    </row>
    <row r="93" spans="1:6" x14ac:dyDescent="0.3">
      <c r="A93" s="34" t="s">
        <v>1</v>
      </c>
      <c r="B93" t="str">
        <f t="shared" si="5"/>
        <v/>
      </c>
      <c r="C93" t="str">
        <f t="shared" si="6"/>
        <v/>
      </c>
      <c r="D93" t="str">
        <f t="shared" si="7"/>
        <v/>
      </c>
      <c r="E93" t="str">
        <f t="shared" si="8"/>
        <v/>
      </c>
      <c r="F93">
        <v>1</v>
      </c>
    </row>
    <row r="94" spans="1:6" x14ac:dyDescent="0.3">
      <c r="A94" s="34" t="s">
        <v>21</v>
      </c>
      <c r="B94" t="str">
        <f t="shared" si="5"/>
        <v/>
      </c>
      <c r="C94">
        <f t="shared" si="6"/>
        <v>1</v>
      </c>
      <c r="D94" t="str">
        <f t="shared" si="7"/>
        <v/>
      </c>
      <c r="E94" t="str">
        <f t="shared" si="8"/>
        <v/>
      </c>
    </row>
    <row r="95" spans="1:6" x14ac:dyDescent="0.3">
      <c r="A95" s="34" t="s">
        <v>21</v>
      </c>
      <c r="B95" t="str">
        <f t="shared" si="5"/>
        <v/>
      </c>
      <c r="C95">
        <f t="shared" si="6"/>
        <v>1</v>
      </c>
      <c r="D95" t="str">
        <f t="shared" si="7"/>
        <v/>
      </c>
      <c r="E95" t="str">
        <f t="shared" si="8"/>
        <v/>
      </c>
    </row>
    <row r="96" spans="1:6" x14ac:dyDescent="0.3">
      <c r="A96" s="34" t="s">
        <v>21</v>
      </c>
      <c r="B96" t="str">
        <f t="shared" si="5"/>
        <v/>
      </c>
      <c r="C96">
        <f t="shared" si="6"/>
        <v>1</v>
      </c>
      <c r="D96" t="str">
        <f t="shared" si="7"/>
        <v/>
      </c>
      <c r="E96" t="str">
        <f t="shared" si="8"/>
        <v/>
      </c>
    </row>
    <row r="97" spans="1:6" x14ac:dyDescent="0.3">
      <c r="A97" s="34" t="s">
        <v>14</v>
      </c>
      <c r="B97">
        <f t="shared" si="5"/>
        <v>1</v>
      </c>
      <c r="C97" t="str">
        <f t="shared" si="6"/>
        <v/>
      </c>
      <c r="D97" t="str">
        <f t="shared" si="7"/>
        <v/>
      </c>
      <c r="E97" t="str">
        <f t="shared" si="8"/>
        <v/>
      </c>
    </row>
    <row r="98" spans="1:6" x14ac:dyDescent="0.3">
      <c r="A98" s="34" t="s">
        <v>14</v>
      </c>
      <c r="B98">
        <f t="shared" si="5"/>
        <v>1</v>
      </c>
      <c r="C98" t="str">
        <f t="shared" si="6"/>
        <v/>
      </c>
      <c r="D98" t="str">
        <f t="shared" si="7"/>
        <v/>
      </c>
      <c r="E98" t="str">
        <f t="shared" si="8"/>
        <v/>
      </c>
    </row>
    <row r="99" spans="1:6" x14ac:dyDescent="0.3">
      <c r="A99" s="34" t="s">
        <v>14</v>
      </c>
      <c r="B99">
        <f t="shared" si="5"/>
        <v>1</v>
      </c>
      <c r="C99" t="str">
        <f t="shared" si="6"/>
        <v/>
      </c>
      <c r="D99" t="str">
        <f t="shared" si="7"/>
        <v/>
      </c>
      <c r="E99" t="str">
        <f t="shared" si="8"/>
        <v/>
      </c>
    </row>
    <row r="100" spans="1:6" x14ac:dyDescent="0.3">
      <c r="A100" s="34" t="s">
        <v>21</v>
      </c>
      <c r="B100" t="str">
        <f t="shared" si="5"/>
        <v/>
      </c>
      <c r="C100">
        <f t="shared" si="6"/>
        <v>1</v>
      </c>
      <c r="D100" t="str">
        <f t="shared" si="7"/>
        <v/>
      </c>
      <c r="E100" t="str">
        <f t="shared" si="8"/>
        <v/>
      </c>
    </row>
    <row r="101" spans="1:6" x14ac:dyDescent="0.3">
      <c r="A101" s="34" t="s">
        <v>14</v>
      </c>
      <c r="B101">
        <f t="shared" si="5"/>
        <v>1</v>
      </c>
      <c r="C101" t="str">
        <f t="shared" si="6"/>
        <v/>
      </c>
      <c r="D101" t="str">
        <f t="shared" si="7"/>
        <v/>
      </c>
      <c r="E101" t="str">
        <f t="shared" si="8"/>
        <v/>
      </c>
    </row>
    <row r="102" spans="1:6" x14ac:dyDescent="0.3">
      <c r="A102" s="34" t="s">
        <v>14</v>
      </c>
      <c r="B102">
        <f t="shared" si="5"/>
        <v>1</v>
      </c>
      <c r="C102" t="str">
        <f t="shared" si="6"/>
        <v/>
      </c>
      <c r="D102" t="str">
        <f t="shared" si="7"/>
        <v/>
      </c>
      <c r="E102" t="str">
        <f t="shared" si="8"/>
        <v/>
      </c>
    </row>
    <row r="103" spans="1:6" x14ac:dyDescent="0.3">
      <c r="A103" s="34" t="s">
        <v>21</v>
      </c>
      <c r="B103" t="str">
        <f t="shared" si="5"/>
        <v/>
      </c>
      <c r="C103">
        <f t="shared" si="6"/>
        <v>1</v>
      </c>
      <c r="D103" t="str">
        <f t="shared" si="7"/>
        <v/>
      </c>
      <c r="E103" t="str">
        <f t="shared" si="8"/>
        <v/>
      </c>
    </row>
    <row r="104" spans="1:6" x14ac:dyDescent="0.3">
      <c r="A104" s="34" t="s">
        <v>21</v>
      </c>
      <c r="B104" t="str">
        <f t="shared" si="5"/>
        <v/>
      </c>
      <c r="C104">
        <f t="shared" si="6"/>
        <v>1</v>
      </c>
      <c r="D104" t="str">
        <f t="shared" si="7"/>
        <v/>
      </c>
      <c r="E104" t="str">
        <f t="shared" si="8"/>
        <v/>
      </c>
    </row>
    <row r="105" spans="1:6" x14ac:dyDescent="0.3">
      <c r="A105" s="34" t="s">
        <v>101</v>
      </c>
      <c r="B105" t="str">
        <f t="shared" si="5"/>
        <v/>
      </c>
      <c r="C105" t="str">
        <f t="shared" si="6"/>
        <v/>
      </c>
      <c r="D105" t="str">
        <f t="shared" si="7"/>
        <v/>
      </c>
      <c r="E105">
        <f t="shared" si="8"/>
        <v>1</v>
      </c>
    </row>
    <row r="106" spans="1:6" x14ac:dyDescent="0.3">
      <c r="A106" s="34" t="s">
        <v>21</v>
      </c>
      <c r="B106" t="str">
        <f t="shared" si="5"/>
        <v/>
      </c>
      <c r="C106">
        <f t="shared" si="6"/>
        <v>1</v>
      </c>
      <c r="D106" t="str">
        <f t="shared" si="7"/>
        <v/>
      </c>
      <c r="E106" t="str">
        <f t="shared" si="8"/>
        <v/>
      </c>
    </row>
    <row r="107" spans="1:6" x14ac:dyDescent="0.3">
      <c r="A107" s="34" t="s">
        <v>1</v>
      </c>
      <c r="B107" t="str">
        <f t="shared" si="5"/>
        <v/>
      </c>
      <c r="C107" t="str">
        <f t="shared" si="6"/>
        <v/>
      </c>
      <c r="D107" t="str">
        <f t="shared" si="7"/>
        <v/>
      </c>
      <c r="E107" t="str">
        <f t="shared" si="8"/>
        <v/>
      </c>
      <c r="F107">
        <v>1</v>
      </c>
    </row>
    <row r="108" spans="1:6" x14ac:dyDescent="0.3">
      <c r="A108" s="34" t="s">
        <v>14</v>
      </c>
      <c r="B108">
        <f t="shared" si="5"/>
        <v>1</v>
      </c>
      <c r="C108" t="str">
        <f t="shared" si="6"/>
        <v/>
      </c>
      <c r="D108" t="str">
        <f t="shared" si="7"/>
        <v/>
      </c>
      <c r="E108" t="str">
        <f t="shared" si="8"/>
        <v/>
      </c>
    </row>
    <row r="109" spans="1:6" x14ac:dyDescent="0.3">
      <c r="A109" s="34" t="s">
        <v>21</v>
      </c>
      <c r="B109" t="str">
        <f t="shared" si="5"/>
        <v/>
      </c>
      <c r="C109">
        <f t="shared" si="6"/>
        <v>1</v>
      </c>
      <c r="D109" t="str">
        <f t="shared" si="7"/>
        <v/>
      </c>
      <c r="E109" t="str">
        <f t="shared" si="8"/>
        <v/>
      </c>
    </row>
    <row r="110" spans="1:6" x14ac:dyDescent="0.3">
      <c r="A110" s="34" t="s">
        <v>21</v>
      </c>
      <c r="B110" t="str">
        <f t="shared" si="5"/>
        <v/>
      </c>
      <c r="C110">
        <f t="shared" si="6"/>
        <v>1</v>
      </c>
      <c r="D110" t="str">
        <f t="shared" si="7"/>
        <v/>
      </c>
      <c r="E110" t="str">
        <f t="shared" si="8"/>
        <v/>
      </c>
    </row>
    <row r="111" spans="1:6" x14ac:dyDescent="0.3">
      <c r="A111" s="34" t="s">
        <v>14</v>
      </c>
      <c r="B111">
        <f t="shared" si="5"/>
        <v>1</v>
      </c>
      <c r="C111" t="str">
        <f t="shared" si="6"/>
        <v/>
      </c>
      <c r="D111" t="str">
        <f t="shared" si="7"/>
        <v/>
      </c>
      <c r="E111" t="str">
        <f t="shared" si="8"/>
        <v/>
      </c>
    </row>
    <row r="112" spans="1:6" x14ac:dyDescent="0.3">
      <c r="A112" s="34" t="s">
        <v>21</v>
      </c>
      <c r="B112" t="str">
        <f t="shared" si="5"/>
        <v/>
      </c>
      <c r="C112">
        <f t="shared" si="6"/>
        <v>1</v>
      </c>
      <c r="D112" t="str">
        <f t="shared" si="7"/>
        <v/>
      </c>
      <c r="E112" t="str">
        <f t="shared" si="8"/>
        <v/>
      </c>
    </row>
    <row r="113" spans="1:6" x14ac:dyDescent="0.3">
      <c r="A113" s="34" t="s">
        <v>21</v>
      </c>
      <c r="B113" t="str">
        <f t="shared" si="5"/>
        <v/>
      </c>
      <c r="C113">
        <f t="shared" si="6"/>
        <v>1</v>
      </c>
      <c r="D113" t="str">
        <f t="shared" si="7"/>
        <v/>
      </c>
      <c r="E113" t="str">
        <f t="shared" si="8"/>
        <v/>
      </c>
    </row>
    <row r="114" spans="1:6" x14ac:dyDescent="0.3">
      <c r="A114" s="34" t="s">
        <v>14</v>
      </c>
      <c r="B114">
        <f t="shared" si="5"/>
        <v>1</v>
      </c>
      <c r="C114" t="str">
        <f t="shared" si="6"/>
        <v/>
      </c>
      <c r="D114" t="str">
        <f t="shared" si="7"/>
        <v/>
      </c>
      <c r="E114" t="str">
        <f t="shared" si="8"/>
        <v/>
      </c>
    </row>
    <row r="115" spans="1:6" x14ac:dyDescent="0.3">
      <c r="A115" s="34" t="s">
        <v>21</v>
      </c>
      <c r="B115" t="str">
        <f t="shared" si="5"/>
        <v/>
      </c>
      <c r="C115">
        <f t="shared" si="6"/>
        <v>1</v>
      </c>
      <c r="D115" t="str">
        <f t="shared" si="7"/>
        <v/>
      </c>
      <c r="E115" t="str">
        <f t="shared" si="8"/>
        <v/>
      </c>
    </row>
    <row r="116" spans="1:6" x14ac:dyDescent="0.3">
      <c r="A116" s="34" t="s">
        <v>14</v>
      </c>
      <c r="B116">
        <f t="shared" si="5"/>
        <v>1</v>
      </c>
      <c r="C116" t="str">
        <f t="shared" si="6"/>
        <v/>
      </c>
      <c r="D116" t="str">
        <f t="shared" si="7"/>
        <v/>
      </c>
      <c r="E116" t="str">
        <f t="shared" si="8"/>
        <v/>
      </c>
    </row>
    <row r="117" spans="1:6" x14ac:dyDescent="0.3">
      <c r="A117" s="34" t="s">
        <v>21</v>
      </c>
      <c r="B117" t="str">
        <f t="shared" si="5"/>
        <v/>
      </c>
      <c r="C117">
        <f t="shared" si="6"/>
        <v>1</v>
      </c>
      <c r="D117" t="str">
        <f t="shared" si="7"/>
        <v/>
      </c>
      <c r="E117" t="str">
        <f t="shared" si="8"/>
        <v/>
      </c>
    </row>
    <row r="118" spans="1:6" x14ac:dyDescent="0.3">
      <c r="A118" s="34" t="s">
        <v>14</v>
      </c>
      <c r="B118">
        <f t="shared" si="5"/>
        <v>1</v>
      </c>
      <c r="C118" t="str">
        <f t="shared" si="6"/>
        <v/>
      </c>
      <c r="D118" t="str">
        <f t="shared" si="7"/>
        <v/>
      </c>
      <c r="E118" t="str">
        <f t="shared" si="8"/>
        <v/>
      </c>
    </row>
    <row r="119" spans="1:6" x14ac:dyDescent="0.3">
      <c r="A119" s="34" t="s">
        <v>14</v>
      </c>
      <c r="B119">
        <f t="shared" si="5"/>
        <v>1</v>
      </c>
      <c r="C119" t="str">
        <f t="shared" si="6"/>
        <v/>
      </c>
      <c r="D119" t="str">
        <f t="shared" si="7"/>
        <v/>
      </c>
      <c r="E119" t="str">
        <f t="shared" si="8"/>
        <v/>
      </c>
    </row>
    <row r="120" spans="1:6" x14ac:dyDescent="0.3">
      <c r="A120" s="34" t="s">
        <v>1</v>
      </c>
      <c r="B120" t="str">
        <f t="shared" si="5"/>
        <v/>
      </c>
      <c r="C120" t="str">
        <f t="shared" si="6"/>
        <v/>
      </c>
      <c r="D120" t="str">
        <f t="shared" si="7"/>
        <v/>
      </c>
      <c r="E120" t="str">
        <f t="shared" si="8"/>
        <v/>
      </c>
      <c r="F120">
        <v>1</v>
      </c>
    </row>
    <row r="121" spans="1:6" x14ac:dyDescent="0.3">
      <c r="A121" s="34" t="s">
        <v>14</v>
      </c>
      <c r="B121">
        <f t="shared" si="5"/>
        <v>1</v>
      </c>
      <c r="C121" t="str">
        <f t="shared" si="6"/>
        <v/>
      </c>
      <c r="D121" t="str">
        <f t="shared" si="7"/>
        <v/>
      </c>
      <c r="E121" t="str">
        <f t="shared" si="8"/>
        <v/>
      </c>
    </row>
    <row r="122" spans="1:6" x14ac:dyDescent="0.3">
      <c r="A122" s="34" t="s">
        <v>14</v>
      </c>
      <c r="B122">
        <f t="shared" si="5"/>
        <v>1</v>
      </c>
      <c r="C122" t="str">
        <f t="shared" si="6"/>
        <v/>
      </c>
      <c r="D122" t="str">
        <f t="shared" si="7"/>
        <v/>
      </c>
      <c r="E122" t="str">
        <f t="shared" si="8"/>
        <v/>
      </c>
    </row>
    <row r="123" spans="1:6" x14ac:dyDescent="0.3">
      <c r="A123" s="34" t="s">
        <v>21</v>
      </c>
      <c r="B123" t="str">
        <f t="shared" si="5"/>
        <v/>
      </c>
      <c r="C123">
        <f t="shared" si="6"/>
        <v>1</v>
      </c>
      <c r="D123" t="str">
        <f t="shared" si="7"/>
        <v/>
      </c>
      <c r="E123" t="str">
        <f t="shared" si="8"/>
        <v/>
      </c>
    </row>
    <row r="124" spans="1:6" x14ac:dyDescent="0.3">
      <c r="A124" s="34" t="s">
        <v>21</v>
      </c>
      <c r="B124" t="str">
        <f t="shared" si="5"/>
        <v/>
      </c>
      <c r="C124">
        <f t="shared" si="6"/>
        <v>1</v>
      </c>
      <c r="D124" t="str">
        <f t="shared" si="7"/>
        <v/>
      </c>
      <c r="E124" t="str">
        <f t="shared" si="8"/>
        <v/>
      </c>
    </row>
    <row r="125" spans="1:6" x14ac:dyDescent="0.3">
      <c r="A125" s="34" t="s">
        <v>14</v>
      </c>
      <c r="B125">
        <f t="shared" si="5"/>
        <v>1</v>
      </c>
      <c r="C125" t="str">
        <f t="shared" si="6"/>
        <v/>
      </c>
      <c r="D125" t="str">
        <f t="shared" si="7"/>
        <v/>
      </c>
      <c r="E125" t="str">
        <f t="shared" si="8"/>
        <v/>
      </c>
    </row>
    <row r="126" spans="1:6" x14ac:dyDescent="0.3">
      <c r="A126" s="34" t="s">
        <v>1</v>
      </c>
      <c r="B126" t="str">
        <f t="shared" si="5"/>
        <v/>
      </c>
      <c r="C126" t="str">
        <f t="shared" si="6"/>
        <v/>
      </c>
      <c r="D126" t="str">
        <f t="shared" si="7"/>
        <v/>
      </c>
      <c r="E126" t="str">
        <f t="shared" si="8"/>
        <v/>
      </c>
      <c r="F126">
        <v>1</v>
      </c>
    </row>
    <row r="127" spans="1:6" x14ac:dyDescent="0.3">
      <c r="A127" s="34" t="s">
        <v>21</v>
      </c>
      <c r="B127" t="str">
        <f t="shared" si="5"/>
        <v/>
      </c>
      <c r="C127">
        <f t="shared" si="6"/>
        <v>1</v>
      </c>
      <c r="D127" t="str">
        <f t="shared" si="7"/>
        <v/>
      </c>
      <c r="E127" t="str">
        <f t="shared" si="8"/>
        <v/>
      </c>
    </row>
    <row r="128" spans="1:6" x14ac:dyDescent="0.3">
      <c r="A128" s="34" t="s">
        <v>14</v>
      </c>
      <c r="B128">
        <f t="shared" si="5"/>
        <v>1</v>
      </c>
      <c r="C128" t="str">
        <f t="shared" si="6"/>
        <v/>
      </c>
      <c r="D128" t="str">
        <f t="shared" si="7"/>
        <v/>
      </c>
      <c r="E128" t="str">
        <f t="shared" si="8"/>
        <v/>
      </c>
    </row>
    <row r="129" spans="1:5" x14ac:dyDescent="0.3">
      <c r="A129" s="34" t="s">
        <v>21</v>
      </c>
      <c r="B129" t="str">
        <f t="shared" si="5"/>
        <v/>
      </c>
      <c r="C129">
        <f t="shared" si="6"/>
        <v>1</v>
      </c>
      <c r="D129" t="str">
        <f t="shared" si="7"/>
        <v/>
      </c>
      <c r="E129" t="str">
        <f t="shared" si="8"/>
        <v/>
      </c>
    </row>
    <row r="130" spans="1:5" x14ac:dyDescent="0.3">
      <c r="A130" s="34" t="s">
        <v>14</v>
      </c>
      <c r="B130">
        <f t="shared" si="5"/>
        <v>1</v>
      </c>
      <c r="C130" t="str">
        <f t="shared" si="6"/>
        <v/>
      </c>
      <c r="D130" t="str">
        <f t="shared" si="7"/>
        <v/>
      </c>
      <c r="E130" t="str">
        <f t="shared" si="8"/>
        <v/>
      </c>
    </row>
    <row r="131" spans="1:5" x14ac:dyDescent="0.3">
      <c r="A131" s="34" t="s">
        <v>14</v>
      </c>
      <c r="B131">
        <f t="shared" si="5"/>
        <v>1</v>
      </c>
      <c r="C131" t="str">
        <f t="shared" si="6"/>
        <v/>
      </c>
      <c r="D131" t="str">
        <f t="shared" si="7"/>
        <v/>
      </c>
      <c r="E131" t="str">
        <f t="shared" si="8"/>
        <v/>
      </c>
    </row>
    <row r="132" spans="1:5" x14ac:dyDescent="0.3">
      <c r="A132" s="34" t="s">
        <v>14</v>
      </c>
      <c r="B132">
        <f t="shared" ref="B132:B177" si="9">IF(ISNUMBER(SEARCH("infill",A132)),1,"")</f>
        <v>1</v>
      </c>
      <c r="C132" t="str">
        <f t="shared" ref="C132:C177" si="10">IF(ISNUMBER(SEARCH("small",A132)),1,"")</f>
        <v/>
      </c>
      <c r="D132" t="str">
        <f t="shared" ref="D132:D177" si="11">IF(ISNUMBER(SEARCH("medium",A132)),1,"")</f>
        <v/>
      </c>
      <c r="E132" t="str">
        <f t="shared" ref="E132:E177" si="12">IF(ISNUMBER(SEARCH("large",A132)),1,"")</f>
        <v/>
      </c>
    </row>
    <row r="133" spans="1:5" x14ac:dyDescent="0.3">
      <c r="A133" s="34" t="s">
        <v>14</v>
      </c>
      <c r="B133">
        <f t="shared" si="9"/>
        <v>1</v>
      </c>
      <c r="C133" t="str">
        <f t="shared" si="10"/>
        <v/>
      </c>
      <c r="D133" t="str">
        <f t="shared" si="11"/>
        <v/>
      </c>
      <c r="E133" t="str">
        <f t="shared" si="12"/>
        <v/>
      </c>
    </row>
    <row r="134" spans="1:5" x14ac:dyDescent="0.3">
      <c r="A134" s="34" t="s">
        <v>21</v>
      </c>
      <c r="B134" t="str">
        <f t="shared" si="9"/>
        <v/>
      </c>
      <c r="C134">
        <f t="shared" si="10"/>
        <v>1</v>
      </c>
      <c r="D134" t="str">
        <f t="shared" si="11"/>
        <v/>
      </c>
      <c r="E134" t="str">
        <f t="shared" si="12"/>
        <v/>
      </c>
    </row>
    <row r="135" spans="1:5" x14ac:dyDescent="0.3">
      <c r="A135" s="34" t="s">
        <v>21</v>
      </c>
      <c r="B135" t="str">
        <f t="shared" si="9"/>
        <v/>
      </c>
      <c r="C135">
        <f t="shared" si="10"/>
        <v>1</v>
      </c>
      <c r="D135" t="str">
        <f t="shared" si="11"/>
        <v/>
      </c>
      <c r="E135" t="str">
        <f t="shared" si="12"/>
        <v/>
      </c>
    </row>
    <row r="136" spans="1:5" x14ac:dyDescent="0.3">
      <c r="A136" s="34" t="s">
        <v>21</v>
      </c>
      <c r="B136" t="str">
        <f t="shared" si="9"/>
        <v/>
      </c>
      <c r="C136">
        <f t="shared" si="10"/>
        <v>1</v>
      </c>
      <c r="D136" t="str">
        <f t="shared" si="11"/>
        <v/>
      </c>
      <c r="E136" t="str">
        <f t="shared" si="12"/>
        <v/>
      </c>
    </row>
    <row r="137" spans="1:5" x14ac:dyDescent="0.3">
      <c r="A137" s="34" t="s">
        <v>14</v>
      </c>
      <c r="B137">
        <f t="shared" si="9"/>
        <v>1</v>
      </c>
      <c r="C137" t="str">
        <f t="shared" si="10"/>
        <v/>
      </c>
      <c r="D137" t="str">
        <f t="shared" si="11"/>
        <v/>
      </c>
      <c r="E137" t="str">
        <f t="shared" si="12"/>
        <v/>
      </c>
    </row>
    <row r="138" spans="1:5" x14ac:dyDescent="0.3">
      <c r="A138" s="34" t="s">
        <v>21</v>
      </c>
      <c r="B138" t="str">
        <f t="shared" si="9"/>
        <v/>
      </c>
      <c r="C138">
        <f t="shared" si="10"/>
        <v>1</v>
      </c>
      <c r="D138" t="str">
        <f t="shared" si="11"/>
        <v/>
      </c>
      <c r="E138" t="str">
        <f t="shared" si="12"/>
        <v/>
      </c>
    </row>
    <row r="139" spans="1:5" x14ac:dyDescent="0.3">
      <c r="A139" s="34" t="s">
        <v>14</v>
      </c>
      <c r="B139">
        <f t="shared" si="9"/>
        <v>1</v>
      </c>
      <c r="C139" t="str">
        <f t="shared" si="10"/>
        <v/>
      </c>
      <c r="D139" t="str">
        <f t="shared" si="11"/>
        <v/>
      </c>
      <c r="E139" t="str">
        <f t="shared" si="12"/>
        <v/>
      </c>
    </row>
    <row r="140" spans="1:5" x14ac:dyDescent="0.3">
      <c r="A140" s="34" t="s">
        <v>14</v>
      </c>
      <c r="B140">
        <f t="shared" si="9"/>
        <v>1</v>
      </c>
      <c r="C140" t="str">
        <f t="shared" si="10"/>
        <v/>
      </c>
      <c r="D140" t="str">
        <f t="shared" si="11"/>
        <v/>
      </c>
      <c r="E140" t="str">
        <f t="shared" si="12"/>
        <v/>
      </c>
    </row>
    <row r="141" spans="1:5" x14ac:dyDescent="0.3">
      <c r="A141" s="34" t="s">
        <v>14</v>
      </c>
      <c r="B141">
        <f t="shared" si="9"/>
        <v>1</v>
      </c>
      <c r="C141" t="str">
        <f t="shared" si="10"/>
        <v/>
      </c>
      <c r="D141" t="str">
        <f t="shared" si="11"/>
        <v/>
      </c>
      <c r="E141" t="str">
        <f t="shared" si="12"/>
        <v/>
      </c>
    </row>
    <row r="142" spans="1:5" x14ac:dyDescent="0.3">
      <c r="A142" s="34" t="s">
        <v>101</v>
      </c>
      <c r="B142" t="str">
        <f t="shared" si="9"/>
        <v/>
      </c>
      <c r="C142" t="str">
        <f t="shared" si="10"/>
        <v/>
      </c>
      <c r="D142" t="str">
        <f t="shared" si="11"/>
        <v/>
      </c>
      <c r="E142">
        <f t="shared" si="12"/>
        <v>1</v>
      </c>
    </row>
    <row r="143" spans="1:5" x14ac:dyDescent="0.3">
      <c r="A143" s="34" t="s">
        <v>14</v>
      </c>
      <c r="B143">
        <f t="shared" si="9"/>
        <v>1</v>
      </c>
      <c r="C143" t="str">
        <f t="shared" si="10"/>
        <v/>
      </c>
      <c r="D143" t="str">
        <f t="shared" si="11"/>
        <v/>
      </c>
      <c r="E143" t="str">
        <f t="shared" si="12"/>
        <v/>
      </c>
    </row>
    <row r="144" spans="1:5" x14ac:dyDescent="0.3">
      <c r="A144" s="34" t="s">
        <v>14</v>
      </c>
      <c r="B144">
        <f t="shared" si="9"/>
        <v>1</v>
      </c>
      <c r="C144" t="str">
        <f t="shared" si="10"/>
        <v/>
      </c>
      <c r="D144" t="str">
        <f t="shared" si="11"/>
        <v/>
      </c>
      <c r="E144" t="str">
        <f t="shared" si="12"/>
        <v/>
      </c>
    </row>
    <row r="145" spans="1:5" x14ac:dyDescent="0.3">
      <c r="A145" s="34" t="s">
        <v>14</v>
      </c>
      <c r="B145">
        <f t="shared" si="9"/>
        <v>1</v>
      </c>
      <c r="C145" t="str">
        <f t="shared" si="10"/>
        <v/>
      </c>
      <c r="D145" t="str">
        <f t="shared" si="11"/>
        <v/>
      </c>
      <c r="E145" t="str">
        <f t="shared" si="12"/>
        <v/>
      </c>
    </row>
    <row r="146" spans="1:5" x14ac:dyDescent="0.3">
      <c r="A146" s="34" t="s">
        <v>14</v>
      </c>
      <c r="B146">
        <f t="shared" si="9"/>
        <v>1</v>
      </c>
      <c r="C146" t="str">
        <f t="shared" si="10"/>
        <v/>
      </c>
      <c r="D146" t="str">
        <f t="shared" si="11"/>
        <v/>
      </c>
      <c r="E146" t="str">
        <f t="shared" si="12"/>
        <v/>
      </c>
    </row>
    <row r="147" spans="1:5" x14ac:dyDescent="0.3">
      <c r="A147" s="34" t="s">
        <v>14</v>
      </c>
      <c r="B147">
        <f t="shared" si="9"/>
        <v>1</v>
      </c>
      <c r="C147" t="str">
        <f t="shared" si="10"/>
        <v/>
      </c>
      <c r="D147" t="str">
        <f t="shared" si="11"/>
        <v/>
      </c>
      <c r="E147" t="str">
        <f t="shared" si="12"/>
        <v/>
      </c>
    </row>
    <row r="148" spans="1:5" x14ac:dyDescent="0.3">
      <c r="A148" s="34" t="s">
        <v>21</v>
      </c>
      <c r="B148" t="str">
        <f t="shared" si="9"/>
        <v/>
      </c>
      <c r="C148">
        <f t="shared" si="10"/>
        <v>1</v>
      </c>
      <c r="D148" t="str">
        <f t="shared" si="11"/>
        <v/>
      </c>
      <c r="E148" t="str">
        <f t="shared" si="12"/>
        <v/>
      </c>
    </row>
    <row r="149" spans="1:5" x14ac:dyDescent="0.3">
      <c r="A149" s="34" t="s">
        <v>21</v>
      </c>
      <c r="B149" t="str">
        <f t="shared" si="9"/>
        <v/>
      </c>
      <c r="C149">
        <f t="shared" si="10"/>
        <v>1</v>
      </c>
      <c r="D149" t="str">
        <f t="shared" si="11"/>
        <v/>
      </c>
      <c r="E149" t="str">
        <f t="shared" si="12"/>
        <v/>
      </c>
    </row>
    <row r="150" spans="1:5" x14ac:dyDescent="0.3">
      <c r="A150" s="34" t="s">
        <v>101</v>
      </c>
      <c r="B150" t="str">
        <f t="shared" si="9"/>
        <v/>
      </c>
      <c r="C150" t="str">
        <f t="shared" si="10"/>
        <v/>
      </c>
      <c r="D150" t="str">
        <f t="shared" si="11"/>
        <v/>
      </c>
      <c r="E150">
        <f t="shared" si="12"/>
        <v>1</v>
      </c>
    </row>
    <row r="151" spans="1:5" x14ac:dyDescent="0.3">
      <c r="A151" s="34" t="s">
        <v>101</v>
      </c>
      <c r="B151" t="str">
        <f t="shared" si="9"/>
        <v/>
      </c>
      <c r="C151" t="str">
        <f t="shared" si="10"/>
        <v/>
      </c>
      <c r="D151" t="str">
        <f t="shared" si="11"/>
        <v/>
      </c>
      <c r="E151">
        <f t="shared" si="12"/>
        <v>1</v>
      </c>
    </row>
    <row r="152" spans="1:5" x14ac:dyDescent="0.3">
      <c r="A152" s="34" t="s">
        <v>21</v>
      </c>
      <c r="B152" t="str">
        <f t="shared" si="9"/>
        <v/>
      </c>
      <c r="C152">
        <f t="shared" si="10"/>
        <v>1</v>
      </c>
      <c r="D152" t="str">
        <f t="shared" si="11"/>
        <v/>
      </c>
      <c r="E152" t="str">
        <f t="shared" si="12"/>
        <v/>
      </c>
    </row>
    <row r="153" spans="1:5" x14ac:dyDescent="0.3">
      <c r="A153" s="34" t="s">
        <v>21</v>
      </c>
      <c r="B153" t="str">
        <f t="shared" si="9"/>
        <v/>
      </c>
      <c r="C153">
        <f t="shared" si="10"/>
        <v>1</v>
      </c>
      <c r="D153" t="str">
        <f t="shared" si="11"/>
        <v/>
      </c>
      <c r="E153" t="str">
        <f t="shared" si="12"/>
        <v/>
      </c>
    </row>
    <row r="154" spans="1:5" x14ac:dyDescent="0.3">
      <c r="A154" s="34" t="s">
        <v>21</v>
      </c>
      <c r="B154" t="str">
        <f t="shared" si="9"/>
        <v/>
      </c>
      <c r="C154">
        <f t="shared" si="10"/>
        <v>1</v>
      </c>
      <c r="D154" t="str">
        <f t="shared" si="11"/>
        <v/>
      </c>
      <c r="E154" t="str">
        <f t="shared" si="12"/>
        <v/>
      </c>
    </row>
    <row r="155" spans="1:5" x14ac:dyDescent="0.3">
      <c r="A155" s="34" t="s">
        <v>21</v>
      </c>
      <c r="B155" t="str">
        <f t="shared" si="9"/>
        <v/>
      </c>
      <c r="C155">
        <f t="shared" si="10"/>
        <v>1</v>
      </c>
      <c r="D155" t="str">
        <f t="shared" si="11"/>
        <v/>
      </c>
      <c r="E155" t="str">
        <f t="shared" si="12"/>
        <v/>
      </c>
    </row>
    <row r="156" spans="1:5" x14ac:dyDescent="0.3">
      <c r="A156" s="34" t="s">
        <v>21</v>
      </c>
      <c r="B156" t="str">
        <f t="shared" si="9"/>
        <v/>
      </c>
      <c r="C156">
        <f t="shared" si="10"/>
        <v>1</v>
      </c>
      <c r="D156" t="str">
        <f t="shared" si="11"/>
        <v/>
      </c>
      <c r="E156" t="str">
        <f t="shared" si="12"/>
        <v/>
      </c>
    </row>
    <row r="157" spans="1:5" x14ac:dyDescent="0.3">
      <c r="A157" s="34" t="s">
        <v>21</v>
      </c>
      <c r="B157" t="str">
        <f t="shared" si="9"/>
        <v/>
      </c>
      <c r="C157">
        <f t="shared" si="10"/>
        <v>1</v>
      </c>
      <c r="D157" t="str">
        <f t="shared" si="11"/>
        <v/>
      </c>
      <c r="E157" t="str">
        <f t="shared" si="12"/>
        <v/>
      </c>
    </row>
    <row r="158" spans="1:5" x14ac:dyDescent="0.3">
      <c r="A158" s="34" t="s">
        <v>14</v>
      </c>
      <c r="B158">
        <f t="shared" si="9"/>
        <v>1</v>
      </c>
      <c r="C158" t="str">
        <f t="shared" si="10"/>
        <v/>
      </c>
      <c r="D158" t="str">
        <f t="shared" si="11"/>
        <v/>
      </c>
      <c r="E158" t="str">
        <f t="shared" si="12"/>
        <v/>
      </c>
    </row>
    <row r="159" spans="1:5" x14ac:dyDescent="0.3">
      <c r="A159" s="34" t="s">
        <v>21</v>
      </c>
      <c r="B159" t="str">
        <f t="shared" si="9"/>
        <v/>
      </c>
      <c r="C159">
        <f t="shared" si="10"/>
        <v>1</v>
      </c>
      <c r="D159" t="str">
        <f t="shared" si="11"/>
        <v/>
      </c>
      <c r="E159" t="str">
        <f t="shared" si="12"/>
        <v/>
      </c>
    </row>
    <row r="160" spans="1:5" x14ac:dyDescent="0.3">
      <c r="A160" s="34" t="s">
        <v>21</v>
      </c>
      <c r="B160" t="str">
        <f t="shared" si="9"/>
        <v/>
      </c>
      <c r="C160">
        <f t="shared" si="10"/>
        <v>1</v>
      </c>
      <c r="D160" t="str">
        <f t="shared" si="11"/>
        <v/>
      </c>
      <c r="E160" t="str">
        <f t="shared" si="12"/>
        <v/>
      </c>
    </row>
    <row r="161" spans="1:6" x14ac:dyDescent="0.3">
      <c r="A161" s="34" t="s">
        <v>21</v>
      </c>
      <c r="B161" t="str">
        <f t="shared" si="9"/>
        <v/>
      </c>
      <c r="C161">
        <f t="shared" si="10"/>
        <v>1</v>
      </c>
      <c r="D161" t="str">
        <f t="shared" si="11"/>
        <v/>
      </c>
      <c r="E161" t="str">
        <f t="shared" si="12"/>
        <v/>
      </c>
    </row>
    <row r="162" spans="1:6" x14ac:dyDescent="0.3">
      <c r="A162" s="34" t="s">
        <v>21</v>
      </c>
      <c r="B162" t="str">
        <f t="shared" si="9"/>
        <v/>
      </c>
      <c r="C162">
        <f t="shared" si="10"/>
        <v>1</v>
      </c>
      <c r="D162" t="str">
        <f t="shared" si="11"/>
        <v/>
      </c>
      <c r="E162" t="str">
        <f t="shared" si="12"/>
        <v/>
      </c>
    </row>
    <row r="163" spans="1:6" x14ac:dyDescent="0.3">
      <c r="A163" s="34" t="s">
        <v>21</v>
      </c>
      <c r="B163" t="str">
        <f t="shared" si="9"/>
        <v/>
      </c>
      <c r="C163">
        <f t="shared" si="10"/>
        <v>1</v>
      </c>
      <c r="D163" t="str">
        <f t="shared" si="11"/>
        <v/>
      </c>
      <c r="E163" t="str">
        <f t="shared" si="12"/>
        <v/>
      </c>
    </row>
    <row r="164" spans="1:6" x14ac:dyDescent="0.3">
      <c r="A164" s="34" t="s">
        <v>14</v>
      </c>
      <c r="B164">
        <f t="shared" si="9"/>
        <v>1</v>
      </c>
      <c r="C164" t="str">
        <f t="shared" si="10"/>
        <v/>
      </c>
      <c r="D164" t="str">
        <f t="shared" si="11"/>
        <v/>
      </c>
      <c r="E164" t="str">
        <f t="shared" si="12"/>
        <v/>
      </c>
    </row>
    <row r="165" spans="1:6" x14ac:dyDescent="0.3">
      <c r="A165" s="34" t="s">
        <v>21</v>
      </c>
      <c r="B165" t="str">
        <f t="shared" si="9"/>
        <v/>
      </c>
      <c r="C165">
        <f t="shared" si="10"/>
        <v>1</v>
      </c>
      <c r="D165" t="str">
        <f t="shared" si="11"/>
        <v/>
      </c>
      <c r="E165" t="str">
        <f t="shared" si="12"/>
        <v/>
      </c>
    </row>
    <row r="166" spans="1:6" x14ac:dyDescent="0.3">
      <c r="A166" s="34" t="s">
        <v>21</v>
      </c>
      <c r="B166" t="str">
        <f t="shared" si="9"/>
        <v/>
      </c>
      <c r="C166">
        <f t="shared" si="10"/>
        <v>1</v>
      </c>
      <c r="D166" t="str">
        <f t="shared" si="11"/>
        <v/>
      </c>
      <c r="E166" t="str">
        <f t="shared" si="12"/>
        <v/>
      </c>
    </row>
    <row r="167" spans="1:6" x14ac:dyDescent="0.3">
      <c r="A167" s="34" t="s">
        <v>21</v>
      </c>
      <c r="B167" t="str">
        <f t="shared" si="9"/>
        <v/>
      </c>
      <c r="C167">
        <f t="shared" si="10"/>
        <v>1</v>
      </c>
      <c r="D167" t="str">
        <f t="shared" si="11"/>
        <v/>
      </c>
      <c r="E167" t="str">
        <f t="shared" si="12"/>
        <v/>
      </c>
    </row>
    <row r="168" spans="1:6" x14ac:dyDescent="0.3">
      <c r="A168" s="34" t="s">
        <v>21</v>
      </c>
      <c r="B168" t="str">
        <f t="shared" si="9"/>
        <v/>
      </c>
      <c r="C168">
        <f t="shared" si="10"/>
        <v>1</v>
      </c>
      <c r="D168" t="str">
        <f t="shared" si="11"/>
        <v/>
      </c>
      <c r="E168" t="str">
        <f t="shared" si="12"/>
        <v/>
      </c>
    </row>
    <row r="169" spans="1:6" x14ac:dyDescent="0.3">
      <c r="A169" s="34" t="s">
        <v>21</v>
      </c>
      <c r="B169" t="str">
        <f t="shared" si="9"/>
        <v/>
      </c>
      <c r="C169">
        <f t="shared" si="10"/>
        <v>1</v>
      </c>
      <c r="D169" t="str">
        <f t="shared" si="11"/>
        <v/>
      </c>
      <c r="E169" t="str">
        <f t="shared" si="12"/>
        <v/>
      </c>
    </row>
    <row r="170" spans="1:6" x14ac:dyDescent="0.3">
      <c r="A170" s="34" t="s">
        <v>21</v>
      </c>
      <c r="B170" t="str">
        <f t="shared" si="9"/>
        <v/>
      </c>
      <c r="C170">
        <f t="shared" si="10"/>
        <v>1</v>
      </c>
      <c r="D170" t="str">
        <f t="shared" si="11"/>
        <v/>
      </c>
      <c r="E170" t="str">
        <f t="shared" si="12"/>
        <v/>
      </c>
    </row>
    <row r="171" spans="1:6" x14ac:dyDescent="0.3">
      <c r="A171" s="34" t="s">
        <v>14</v>
      </c>
      <c r="B171">
        <f t="shared" si="9"/>
        <v>1</v>
      </c>
      <c r="C171" t="str">
        <f t="shared" si="10"/>
        <v/>
      </c>
      <c r="D171" t="str">
        <f t="shared" si="11"/>
        <v/>
      </c>
      <c r="E171" t="str">
        <f t="shared" si="12"/>
        <v/>
      </c>
    </row>
    <row r="172" spans="1:6" x14ac:dyDescent="0.3">
      <c r="B172" t="str">
        <f t="shared" si="9"/>
        <v/>
      </c>
      <c r="C172" t="str">
        <f t="shared" si="10"/>
        <v/>
      </c>
      <c r="D172" t="str">
        <f t="shared" si="11"/>
        <v/>
      </c>
      <c r="E172" t="str">
        <f t="shared" si="12"/>
        <v/>
      </c>
      <c r="F172">
        <v>1</v>
      </c>
    </row>
    <row r="173" spans="1:6" x14ac:dyDescent="0.3">
      <c r="A173" s="34" t="s">
        <v>14</v>
      </c>
      <c r="B173">
        <f t="shared" si="9"/>
        <v>1</v>
      </c>
      <c r="C173" t="str">
        <f t="shared" si="10"/>
        <v/>
      </c>
      <c r="D173" t="str">
        <f t="shared" si="11"/>
        <v/>
      </c>
      <c r="E173" t="str">
        <f t="shared" si="12"/>
        <v/>
      </c>
    </row>
    <row r="174" spans="1:6" x14ac:dyDescent="0.3">
      <c r="A174" s="36" t="s">
        <v>1</v>
      </c>
      <c r="B174" t="str">
        <f t="shared" si="9"/>
        <v/>
      </c>
      <c r="C174" t="str">
        <f t="shared" si="10"/>
        <v/>
      </c>
      <c r="D174" t="str">
        <f t="shared" si="11"/>
        <v/>
      </c>
      <c r="E174" t="str">
        <f t="shared" si="12"/>
        <v/>
      </c>
      <c r="F174">
        <v>1</v>
      </c>
    </row>
    <row r="175" spans="1:6" x14ac:dyDescent="0.3">
      <c r="A175" s="36" t="s">
        <v>21</v>
      </c>
      <c r="B175" t="str">
        <f t="shared" si="9"/>
        <v/>
      </c>
      <c r="C175">
        <f t="shared" si="10"/>
        <v>1</v>
      </c>
      <c r="D175" t="str">
        <f t="shared" si="11"/>
        <v/>
      </c>
      <c r="E175" t="str">
        <f t="shared" si="12"/>
        <v/>
      </c>
    </row>
    <row r="176" spans="1:6" x14ac:dyDescent="0.3">
      <c r="A176" s="36" t="s">
        <v>14</v>
      </c>
      <c r="B176">
        <f t="shared" si="9"/>
        <v>1</v>
      </c>
      <c r="C176" t="str">
        <f t="shared" si="10"/>
        <v/>
      </c>
      <c r="D176" t="str">
        <f t="shared" si="11"/>
        <v/>
      </c>
      <c r="E176" t="str">
        <f t="shared" si="12"/>
        <v/>
      </c>
    </row>
    <row r="177" spans="1:8" x14ac:dyDescent="0.3">
      <c r="A177" s="36" t="s">
        <v>21</v>
      </c>
      <c r="B177" t="str">
        <f t="shared" si="9"/>
        <v/>
      </c>
      <c r="C177">
        <f t="shared" si="10"/>
        <v>1</v>
      </c>
      <c r="D177" t="str">
        <f t="shared" si="11"/>
        <v/>
      </c>
      <c r="E177" t="str">
        <f t="shared" si="12"/>
        <v/>
      </c>
    </row>
    <row r="180" spans="1:8" x14ac:dyDescent="0.3">
      <c r="A180" s="37"/>
      <c r="B180" s="2">
        <f t="shared" ref="B180:F180" si="13">SUM(B3:B177)</f>
        <v>67</v>
      </c>
      <c r="C180" s="2">
        <f t="shared" si="13"/>
        <v>80</v>
      </c>
      <c r="D180" s="2">
        <f t="shared" si="13"/>
        <v>8</v>
      </c>
      <c r="E180" s="2">
        <f t="shared" si="13"/>
        <v>10</v>
      </c>
      <c r="F180" s="2">
        <f t="shared" si="13"/>
        <v>10</v>
      </c>
      <c r="H180" s="2">
        <f>SUM(B180:G180)</f>
        <v>175</v>
      </c>
    </row>
    <row r="181" spans="1:8" x14ac:dyDescent="0.3">
      <c r="B181" s="83">
        <f>B180/165</f>
        <v>0.40606060606060607</v>
      </c>
      <c r="C181" s="83">
        <f t="shared" ref="C181:E181" si="14">C180/165</f>
        <v>0.48484848484848486</v>
      </c>
      <c r="D181" s="83">
        <f t="shared" si="14"/>
        <v>4.8484848484848485E-2</v>
      </c>
      <c r="E181" s="83">
        <f t="shared" si="14"/>
        <v>6.0606060606060608E-2</v>
      </c>
      <c r="H181" s="2"/>
    </row>
    <row r="182" spans="1:8" x14ac:dyDescent="0.3">
      <c r="A182" s="82" t="s">
        <v>847</v>
      </c>
      <c r="B182" s="2">
        <v>26</v>
      </c>
      <c r="C182" s="2">
        <v>20</v>
      </c>
      <c r="D182" s="2">
        <v>8</v>
      </c>
      <c r="E182" s="2">
        <v>3</v>
      </c>
      <c r="F182" s="2">
        <v>0</v>
      </c>
      <c r="H182" s="2">
        <f t="shared" ref="H182" si="15">SUM(B182:G182)</f>
        <v>57</v>
      </c>
    </row>
    <row r="183" spans="1:8" x14ac:dyDescent="0.3">
      <c r="B183" s="83">
        <f>B182/57</f>
        <v>0.45614035087719296</v>
      </c>
      <c r="C183" s="83">
        <f t="shared" ref="C183:E183" si="16">C182/57</f>
        <v>0.35087719298245612</v>
      </c>
      <c r="D183" s="83">
        <f t="shared" si="16"/>
        <v>0.14035087719298245</v>
      </c>
      <c r="E183" s="83">
        <f t="shared" si="16"/>
        <v>5.2631578947368418E-2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0"/>
  <sheetViews>
    <sheetView workbookViewId="0">
      <pane ySplit="864" topLeftCell="A3" activePane="bottomLeft"/>
      <selection sqref="A1:A1048576"/>
      <selection pane="bottomLeft" activeCell="A3" sqref="A3"/>
    </sheetView>
  </sheetViews>
  <sheetFormatPr defaultRowHeight="14.4" x14ac:dyDescent="0.3"/>
  <cols>
    <col min="1" max="1" width="40.6640625" style="72" customWidth="1"/>
  </cols>
  <sheetData>
    <row r="1" spans="1:1" x14ac:dyDescent="0.3">
      <c r="A1" s="10" t="s">
        <v>679</v>
      </c>
    </row>
    <row r="2" spans="1:1" x14ac:dyDescent="0.3">
      <c r="A2" s="10" t="s">
        <v>898</v>
      </c>
    </row>
    <row r="3" spans="1:1" x14ac:dyDescent="0.3">
      <c r="A3" s="72">
        <v>3</v>
      </c>
    </row>
    <row r="4" spans="1:1" x14ac:dyDescent="0.3">
      <c r="A4" s="72">
        <v>3</v>
      </c>
    </row>
    <row r="5" spans="1:1" x14ac:dyDescent="0.3">
      <c r="A5" s="72">
        <v>2</v>
      </c>
    </row>
    <row r="6" spans="1:1" x14ac:dyDescent="0.3">
      <c r="A6" s="72">
        <v>4</v>
      </c>
    </row>
    <row r="7" spans="1:1" x14ac:dyDescent="0.3">
      <c r="A7" s="72">
        <v>1</v>
      </c>
    </row>
    <row r="8" spans="1:1" x14ac:dyDescent="0.3">
      <c r="A8" s="72">
        <v>6</v>
      </c>
    </row>
    <row r="9" spans="1:1" x14ac:dyDescent="0.3">
      <c r="A9" s="72">
        <v>2</v>
      </c>
    </row>
    <row r="10" spans="1:1" x14ac:dyDescent="0.3">
      <c r="A10" s="72">
        <v>4</v>
      </c>
    </row>
    <row r="11" spans="1:1" x14ac:dyDescent="0.3">
      <c r="A11" s="72">
        <v>2</v>
      </c>
    </row>
    <row r="12" spans="1:1" x14ac:dyDescent="0.3">
      <c r="A12" s="72">
        <v>6</v>
      </c>
    </row>
    <row r="13" spans="1:1" x14ac:dyDescent="0.3">
      <c r="A13" s="72">
        <v>6</v>
      </c>
    </row>
    <row r="14" spans="1:1" x14ac:dyDescent="0.3">
      <c r="A14" s="72">
        <v>6</v>
      </c>
    </row>
    <row r="15" spans="1:1" x14ac:dyDescent="0.3">
      <c r="A15" s="72">
        <v>5</v>
      </c>
    </row>
    <row r="16" spans="1:1" x14ac:dyDescent="0.3">
      <c r="A16" s="72">
        <v>4</v>
      </c>
    </row>
    <row r="17" spans="1:1" x14ac:dyDescent="0.3">
      <c r="A17" s="72">
        <v>5</v>
      </c>
    </row>
    <row r="18" spans="1:1" x14ac:dyDescent="0.3">
      <c r="A18" s="72">
        <v>6</v>
      </c>
    </row>
    <row r="19" spans="1:1" x14ac:dyDescent="0.3">
      <c r="A19" s="72">
        <v>6</v>
      </c>
    </row>
    <row r="20" spans="1:1" x14ac:dyDescent="0.3">
      <c r="A20" s="72">
        <v>6</v>
      </c>
    </row>
    <row r="21" spans="1:1" x14ac:dyDescent="0.3">
      <c r="A21" s="72">
        <v>5</v>
      </c>
    </row>
    <row r="22" spans="1:1" x14ac:dyDescent="0.3">
      <c r="A22" s="72">
        <v>2</v>
      </c>
    </row>
    <row r="23" spans="1:1" x14ac:dyDescent="0.3">
      <c r="A23" s="72">
        <v>2</v>
      </c>
    </row>
    <row r="24" spans="1:1" x14ac:dyDescent="0.3">
      <c r="A24" s="72">
        <v>1</v>
      </c>
    </row>
    <row r="25" spans="1:1" x14ac:dyDescent="0.3">
      <c r="A25" s="72">
        <v>3</v>
      </c>
    </row>
    <row r="26" spans="1:1" x14ac:dyDescent="0.3">
      <c r="A26" s="72">
        <v>5</v>
      </c>
    </row>
    <row r="27" spans="1:1" x14ac:dyDescent="0.3">
      <c r="A27" s="72">
        <v>5</v>
      </c>
    </row>
    <row r="28" spans="1:1" x14ac:dyDescent="0.3">
      <c r="A28" s="72">
        <v>1</v>
      </c>
    </row>
    <row r="29" spans="1:1" x14ac:dyDescent="0.3">
      <c r="A29" s="72">
        <v>5</v>
      </c>
    </row>
    <row r="30" spans="1:1" x14ac:dyDescent="0.3">
      <c r="A30" s="72">
        <v>4</v>
      </c>
    </row>
    <row r="31" spans="1:1" x14ac:dyDescent="0.3">
      <c r="A31" s="72">
        <v>6</v>
      </c>
    </row>
    <row r="32" spans="1:1" x14ac:dyDescent="0.3">
      <c r="A32" s="72">
        <v>4</v>
      </c>
    </row>
    <row r="33" spans="1:1" x14ac:dyDescent="0.3">
      <c r="A33" s="72">
        <v>6</v>
      </c>
    </row>
    <row r="34" spans="1:1" x14ac:dyDescent="0.3">
      <c r="A34" s="72">
        <v>5</v>
      </c>
    </row>
    <row r="35" spans="1:1" x14ac:dyDescent="0.3">
      <c r="A35" s="72">
        <v>4</v>
      </c>
    </row>
    <row r="36" spans="1:1" x14ac:dyDescent="0.3">
      <c r="A36" s="72">
        <v>5</v>
      </c>
    </row>
    <row r="37" spans="1:1" x14ac:dyDescent="0.3">
      <c r="A37" s="72">
        <v>6</v>
      </c>
    </row>
    <row r="38" spans="1:1" x14ac:dyDescent="0.3">
      <c r="A38" s="72">
        <v>6</v>
      </c>
    </row>
    <row r="39" spans="1:1" x14ac:dyDescent="0.3">
      <c r="A39" s="72">
        <v>3</v>
      </c>
    </row>
    <row r="40" spans="1:1" x14ac:dyDescent="0.3">
      <c r="A40" s="72">
        <v>6</v>
      </c>
    </row>
    <row r="41" spans="1:1" x14ac:dyDescent="0.3">
      <c r="A41" s="72">
        <v>3</v>
      </c>
    </row>
    <row r="42" spans="1:1" x14ac:dyDescent="0.3">
      <c r="A42" s="72">
        <v>6</v>
      </c>
    </row>
    <row r="43" spans="1:1" x14ac:dyDescent="0.3">
      <c r="A43" s="72">
        <v>5</v>
      </c>
    </row>
    <row r="44" spans="1:1" x14ac:dyDescent="0.3">
      <c r="A44" s="72">
        <v>5</v>
      </c>
    </row>
    <row r="45" spans="1:1" x14ac:dyDescent="0.3">
      <c r="A45" s="72">
        <v>1</v>
      </c>
    </row>
    <row r="46" spans="1:1" x14ac:dyDescent="0.3">
      <c r="A46" s="72">
        <v>4</v>
      </c>
    </row>
    <row r="47" spans="1:1" x14ac:dyDescent="0.3">
      <c r="A47" s="72">
        <v>6</v>
      </c>
    </row>
    <row r="48" spans="1:1" x14ac:dyDescent="0.3">
      <c r="A48" s="72">
        <v>6</v>
      </c>
    </row>
    <row r="49" spans="1:1" x14ac:dyDescent="0.3">
      <c r="A49" s="72">
        <v>5</v>
      </c>
    </row>
    <row r="50" spans="1:1" x14ac:dyDescent="0.3">
      <c r="A50" s="72">
        <v>3</v>
      </c>
    </row>
    <row r="51" spans="1:1" x14ac:dyDescent="0.3">
      <c r="A51" s="72">
        <v>6</v>
      </c>
    </row>
    <row r="52" spans="1:1" x14ac:dyDescent="0.3">
      <c r="A52" s="72">
        <v>5</v>
      </c>
    </row>
    <row r="53" spans="1:1" x14ac:dyDescent="0.3">
      <c r="A53" s="72">
        <v>6</v>
      </c>
    </row>
    <row r="54" spans="1:1" x14ac:dyDescent="0.3">
      <c r="A54" s="72">
        <v>6</v>
      </c>
    </row>
    <row r="55" spans="1:1" x14ac:dyDescent="0.3">
      <c r="A55" s="72">
        <v>6</v>
      </c>
    </row>
    <row r="56" spans="1:1" x14ac:dyDescent="0.3">
      <c r="A56" s="72">
        <v>4</v>
      </c>
    </row>
    <row r="57" spans="1:1" x14ac:dyDescent="0.3">
      <c r="A57" s="72">
        <v>1</v>
      </c>
    </row>
    <row r="58" spans="1:1" x14ac:dyDescent="0.3">
      <c r="A58" s="72">
        <v>4</v>
      </c>
    </row>
    <row r="59" spans="1:1" x14ac:dyDescent="0.3">
      <c r="A59" s="72">
        <v>5</v>
      </c>
    </row>
    <row r="60" spans="1:1" x14ac:dyDescent="0.3">
      <c r="A60" s="72">
        <v>3</v>
      </c>
    </row>
    <row r="61" spans="1:1" x14ac:dyDescent="0.3">
      <c r="A61" s="72">
        <v>5</v>
      </c>
    </row>
    <row r="62" spans="1:1" x14ac:dyDescent="0.3">
      <c r="A62" s="72" t="s">
        <v>1</v>
      </c>
    </row>
    <row r="63" spans="1:1" x14ac:dyDescent="0.3">
      <c r="A63" s="72">
        <v>4</v>
      </c>
    </row>
    <row r="64" spans="1:1" x14ac:dyDescent="0.3">
      <c r="A64" s="72">
        <v>3</v>
      </c>
    </row>
    <row r="65" spans="1:1" x14ac:dyDescent="0.3">
      <c r="A65" s="72">
        <v>3</v>
      </c>
    </row>
    <row r="66" spans="1:1" x14ac:dyDescent="0.3">
      <c r="A66" s="72">
        <v>3</v>
      </c>
    </row>
    <row r="67" spans="1:1" x14ac:dyDescent="0.3">
      <c r="A67" s="72">
        <v>3</v>
      </c>
    </row>
    <row r="68" spans="1:1" x14ac:dyDescent="0.3">
      <c r="A68" s="72">
        <v>5</v>
      </c>
    </row>
    <row r="69" spans="1:1" x14ac:dyDescent="0.3">
      <c r="A69" s="72">
        <v>6</v>
      </c>
    </row>
    <row r="70" spans="1:1" x14ac:dyDescent="0.3">
      <c r="A70" s="72">
        <v>2</v>
      </c>
    </row>
    <row r="71" spans="1:1" x14ac:dyDescent="0.3">
      <c r="A71" s="72" t="s">
        <v>1</v>
      </c>
    </row>
    <row r="72" spans="1:1" x14ac:dyDescent="0.3">
      <c r="A72" s="72">
        <v>2</v>
      </c>
    </row>
    <row r="73" spans="1:1" x14ac:dyDescent="0.3">
      <c r="A73" s="72" t="s">
        <v>1</v>
      </c>
    </row>
    <row r="74" spans="1:1" x14ac:dyDescent="0.3">
      <c r="A74" s="72">
        <v>3</v>
      </c>
    </row>
    <row r="75" spans="1:1" x14ac:dyDescent="0.3">
      <c r="A75" s="72">
        <v>3</v>
      </c>
    </row>
    <row r="76" spans="1:1" x14ac:dyDescent="0.3">
      <c r="A76" s="72">
        <v>5</v>
      </c>
    </row>
    <row r="77" spans="1:1" x14ac:dyDescent="0.3">
      <c r="A77" s="72">
        <v>3</v>
      </c>
    </row>
    <row r="78" spans="1:1" x14ac:dyDescent="0.3">
      <c r="A78" s="72">
        <v>3</v>
      </c>
    </row>
    <row r="79" spans="1:1" x14ac:dyDescent="0.3">
      <c r="A79" s="72">
        <v>1</v>
      </c>
    </row>
    <row r="80" spans="1:1" x14ac:dyDescent="0.3">
      <c r="A80" s="72">
        <v>6</v>
      </c>
    </row>
    <row r="81" spans="1:1" x14ac:dyDescent="0.3">
      <c r="A81" s="72">
        <v>3</v>
      </c>
    </row>
    <row r="82" spans="1:1" x14ac:dyDescent="0.3">
      <c r="A82" s="72">
        <v>5</v>
      </c>
    </row>
    <row r="83" spans="1:1" x14ac:dyDescent="0.3">
      <c r="A83" s="72">
        <v>3</v>
      </c>
    </row>
    <row r="84" spans="1:1" x14ac:dyDescent="0.3">
      <c r="A84" s="72">
        <v>5</v>
      </c>
    </row>
    <row r="85" spans="1:1" x14ac:dyDescent="0.3">
      <c r="A85" s="72" t="s">
        <v>1</v>
      </c>
    </row>
    <row r="86" spans="1:1" x14ac:dyDescent="0.3">
      <c r="A86" s="72">
        <v>3</v>
      </c>
    </row>
    <row r="87" spans="1:1" x14ac:dyDescent="0.3">
      <c r="A87" s="72">
        <v>6</v>
      </c>
    </row>
    <row r="88" spans="1:1" x14ac:dyDescent="0.3">
      <c r="A88" s="72">
        <v>6</v>
      </c>
    </row>
    <row r="89" spans="1:1" x14ac:dyDescent="0.3">
      <c r="A89" s="72">
        <v>6</v>
      </c>
    </row>
    <row r="90" spans="1:1" x14ac:dyDescent="0.3">
      <c r="A90" s="72">
        <v>3</v>
      </c>
    </row>
    <row r="91" spans="1:1" x14ac:dyDescent="0.3">
      <c r="A91" s="72">
        <v>5</v>
      </c>
    </row>
    <row r="92" spans="1:1" x14ac:dyDescent="0.3">
      <c r="A92" s="72" t="s">
        <v>1</v>
      </c>
    </row>
    <row r="93" spans="1:1" x14ac:dyDescent="0.3">
      <c r="A93" s="72">
        <v>4</v>
      </c>
    </row>
    <row r="94" spans="1:1" x14ac:dyDescent="0.3">
      <c r="A94" s="72">
        <v>1</v>
      </c>
    </row>
    <row r="95" spans="1:1" x14ac:dyDescent="0.3">
      <c r="A95" s="72">
        <v>1</v>
      </c>
    </row>
    <row r="96" spans="1:1" x14ac:dyDescent="0.3">
      <c r="A96" s="72">
        <v>3</v>
      </c>
    </row>
    <row r="97" spans="1:1" x14ac:dyDescent="0.3">
      <c r="A97" s="72">
        <v>3</v>
      </c>
    </row>
    <row r="98" spans="1:1" x14ac:dyDescent="0.3">
      <c r="A98" s="72">
        <v>3</v>
      </c>
    </row>
    <row r="99" spans="1:1" x14ac:dyDescent="0.3">
      <c r="A99" s="72">
        <v>6</v>
      </c>
    </row>
    <row r="100" spans="1:1" x14ac:dyDescent="0.3">
      <c r="A100" s="72">
        <v>6</v>
      </c>
    </row>
    <row r="101" spans="1:1" x14ac:dyDescent="0.3">
      <c r="A101" s="72">
        <v>5</v>
      </c>
    </row>
    <row r="102" spans="1:1" x14ac:dyDescent="0.3">
      <c r="A102" s="72">
        <v>1</v>
      </c>
    </row>
    <row r="103" spans="1:1" x14ac:dyDescent="0.3">
      <c r="A103" s="72">
        <v>1</v>
      </c>
    </row>
    <row r="104" spans="1:1" x14ac:dyDescent="0.3">
      <c r="A104" s="72">
        <v>3</v>
      </c>
    </row>
    <row r="105" spans="1:1" x14ac:dyDescent="0.3">
      <c r="A105" s="72">
        <v>3</v>
      </c>
    </row>
    <row r="106" spans="1:1" x14ac:dyDescent="0.3">
      <c r="A106" s="72">
        <v>5</v>
      </c>
    </row>
    <row r="107" spans="1:1" x14ac:dyDescent="0.3">
      <c r="A107" s="72">
        <v>5</v>
      </c>
    </row>
    <row r="108" spans="1:1" x14ac:dyDescent="0.3">
      <c r="A108" s="72">
        <v>3</v>
      </c>
    </row>
    <row r="109" spans="1:1" x14ac:dyDescent="0.3">
      <c r="A109" s="72">
        <v>6</v>
      </c>
    </row>
    <row r="110" spans="1:1" x14ac:dyDescent="0.3">
      <c r="A110" s="72">
        <v>6</v>
      </c>
    </row>
    <row r="111" spans="1:1" x14ac:dyDescent="0.3">
      <c r="A111" s="72">
        <v>6</v>
      </c>
    </row>
    <row r="112" spans="1:1" x14ac:dyDescent="0.3">
      <c r="A112" s="72">
        <v>6</v>
      </c>
    </row>
    <row r="113" spans="1:1" x14ac:dyDescent="0.3">
      <c r="A113" s="72">
        <v>3</v>
      </c>
    </row>
    <row r="114" spans="1:1" x14ac:dyDescent="0.3">
      <c r="A114" s="72">
        <v>6</v>
      </c>
    </row>
    <row r="115" spans="1:1" x14ac:dyDescent="0.3">
      <c r="A115" s="72">
        <v>6</v>
      </c>
    </row>
    <row r="116" spans="1:1" x14ac:dyDescent="0.3">
      <c r="A116" s="72">
        <v>5</v>
      </c>
    </row>
    <row r="117" spans="1:1" x14ac:dyDescent="0.3">
      <c r="A117" s="72">
        <v>3</v>
      </c>
    </row>
    <row r="118" spans="1:1" x14ac:dyDescent="0.3">
      <c r="A118" s="72">
        <v>3</v>
      </c>
    </row>
    <row r="119" spans="1:1" x14ac:dyDescent="0.3">
      <c r="A119" s="72">
        <v>3</v>
      </c>
    </row>
    <row r="120" spans="1:1" x14ac:dyDescent="0.3">
      <c r="A120" s="72">
        <v>6</v>
      </c>
    </row>
    <row r="121" spans="1:1" x14ac:dyDescent="0.3">
      <c r="A121" s="72">
        <v>3</v>
      </c>
    </row>
    <row r="122" spans="1:1" x14ac:dyDescent="0.3">
      <c r="A122" s="72">
        <v>6</v>
      </c>
    </row>
    <row r="123" spans="1:1" x14ac:dyDescent="0.3">
      <c r="A123" s="72">
        <v>3</v>
      </c>
    </row>
    <row r="124" spans="1:1" x14ac:dyDescent="0.3">
      <c r="A124" s="72">
        <v>5</v>
      </c>
    </row>
    <row r="125" spans="1:1" x14ac:dyDescent="0.3">
      <c r="A125" s="72">
        <v>6</v>
      </c>
    </row>
    <row r="126" spans="1:1" x14ac:dyDescent="0.3">
      <c r="A126" s="72">
        <v>5</v>
      </c>
    </row>
    <row r="127" spans="1:1" x14ac:dyDescent="0.3">
      <c r="A127" s="72">
        <v>6</v>
      </c>
    </row>
    <row r="128" spans="1:1" x14ac:dyDescent="0.3">
      <c r="A128" s="72">
        <v>6</v>
      </c>
    </row>
    <row r="129" spans="1:1" x14ac:dyDescent="0.3">
      <c r="A129" s="72">
        <v>3</v>
      </c>
    </row>
    <row r="130" spans="1:1" x14ac:dyDescent="0.3">
      <c r="A130" s="72">
        <v>6</v>
      </c>
    </row>
    <row r="131" spans="1:1" x14ac:dyDescent="0.3">
      <c r="A131" s="72">
        <v>5</v>
      </c>
    </row>
    <row r="132" spans="1:1" x14ac:dyDescent="0.3">
      <c r="A132" s="72">
        <v>3</v>
      </c>
    </row>
    <row r="133" spans="1:1" x14ac:dyDescent="0.3">
      <c r="A133" s="72">
        <v>6</v>
      </c>
    </row>
    <row r="134" spans="1:1" x14ac:dyDescent="0.3">
      <c r="A134" s="72">
        <v>6</v>
      </c>
    </row>
    <row r="135" spans="1:1" x14ac:dyDescent="0.3">
      <c r="A135" s="72">
        <v>5</v>
      </c>
    </row>
    <row r="136" spans="1:1" x14ac:dyDescent="0.3">
      <c r="A136" s="72">
        <v>6</v>
      </c>
    </row>
    <row r="137" spans="1:1" x14ac:dyDescent="0.3">
      <c r="A137" s="72">
        <v>3</v>
      </c>
    </row>
    <row r="138" spans="1:1" x14ac:dyDescent="0.3">
      <c r="A138" s="72">
        <v>6</v>
      </c>
    </row>
    <row r="139" spans="1:1" x14ac:dyDescent="0.3">
      <c r="A139" s="72">
        <v>6</v>
      </c>
    </row>
    <row r="140" spans="1:1" x14ac:dyDescent="0.3">
      <c r="A140" s="72">
        <v>5</v>
      </c>
    </row>
    <row r="141" spans="1:1" x14ac:dyDescent="0.3">
      <c r="A141" s="72">
        <v>5</v>
      </c>
    </row>
    <row r="142" spans="1:1" x14ac:dyDescent="0.3">
      <c r="A142" s="72">
        <v>4</v>
      </c>
    </row>
    <row r="143" spans="1:1" x14ac:dyDescent="0.3">
      <c r="A143" s="72">
        <v>3</v>
      </c>
    </row>
    <row r="144" spans="1:1" x14ac:dyDescent="0.3">
      <c r="A144" s="72">
        <v>3</v>
      </c>
    </row>
    <row r="145" spans="1:1" x14ac:dyDescent="0.3">
      <c r="A145" s="72">
        <v>6</v>
      </c>
    </row>
    <row r="146" spans="1:1" x14ac:dyDescent="0.3">
      <c r="A146" s="72">
        <v>6</v>
      </c>
    </row>
    <row r="147" spans="1:1" x14ac:dyDescent="0.3">
      <c r="A147" s="72">
        <v>6</v>
      </c>
    </row>
    <row r="148" spans="1:1" x14ac:dyDescent="0.3">
      <c r="A148" s="72">
        <v>6</v>
      </c>
    </row>
    <row r="149" spans="1:1" x14ac:dyDescent="0.3">
      <c r="A149" s="72">
        <v>5</v>
      </c>
    </row>
    <row r="150" spans="1:1" x14ac:dyDescent="0.3">
      <c r="A150" s="72" t="s">
        <v>1</v>
      </c>
    </row>
    <row r="151" spans="1:1" x14ac:dyDescent="0.3">
      <c r="A151" s="72">
        <v>2</v>
      </c>
    </row>
    <row r="152" spans="1:1" x14ac:dyDescent="0.3">
      <c r="A152" s="72">
        <v>5</v>
      </c>
    </row>
    <row r="153" spans="1:1" x14ac:dyDescent="0.3">
      <c r="A153" s="72">
        <v>5</v>
      </c>
    </row>
    <row r="154" spans="1:1" x14ac:dyDescent="0.3">
      <c r="A154" s="72">
        <v>3</v>
      </c>
    </row>
    <row r="155" spans="1:1" x14ac:dyDescent="0.3">
      <c r="A155" s="72">
        <v>5</v>
      </c>
    </row>
    <row r="156" spans="1:1" x14ac:dyDescent="0.3">
      <c r="A156" s="72">
        <v>4</v>
      </c>
    </row>
    <row r="157" spans="1:1" x14ac:dyDescent="0.3">
      <c r="A157" s="72">
        <v>1</v>
      </c>
    </row>
    <row r="158" spans="1:1" x14ac:dyDescent="0.3">
      <c r="A158" s="72">
        <v>4</v>
      </c>
    </row>
    <row r="159" spans="1:1" x14ac:dyDescent="0.3">
      <c r="A159" s="72">
        <v>4</v>
      </c>
    </row>
    <row r="160" spans="1:1" x14ac:dyDescent="0.3">
      <c r="A160" s="72">
        <v>5</v>
      </c>
    </row>
    <row r="161" spans="1:1" x14ac:dyDescent="0.3">
      <c r="A161" s="72">
        <v>5</v>
      </c>
    </row>
    <row r="162" spans="1:1" x14ac:dyDescent="0.3">
      <c r="A162" s="72">
        <v>1</v>
      </c>
    </row>
    <row r="163" spans="1:1" x14ac:dyDescent="0.3">
      <c r="A163" s="72">
        <v>5</v>
      </c>
    </row>
    <row r="164" spans="1:1" x14ac:dyDescent="0.3">
      <c r="A164" s="72">
        <v>6</v>
      </c>
    </row>
    <row r="165" spans="1:1" x14ac:dyDescent="0.3">
      <c r="A165" s="72">
        <v>4</v>
      </c>
    </row>
    <row r="166" spans="1:1" x14ac:dyDescent="0.3">
      <c r="A166" s="72">
        <v>3</v>
      </c>
    </row>
    <row r="167" spans="1:1" x14ac:dyDescent="0.3">
      <c r="A167" s="72">
        <v>2</v>
      </c>
    </row>
    <row r="168" spans="1:1" x14ac:dyDescent="0.3">
      <c r="A168" s="72">
        <v>5</v>
      </c>
    </row>
    <row r="169" spans="1:1" x14ac:dyDescent="0.3">
      <c r="A169" s="72">
        <v>4</v>
      </c>
    </row>
    <row r="170" spans="1:1" x14ac:dyDescent="0.3">
      <c r="A170" s="72">
        <v>5</v>
      </c>
    </row>
    <row r="171" spans="1:1" x14ac:dyDescent="0.3">
      <c r="A171" s="72">
        <v>3</v>
      </c>
    </row>
    <row r="172" spans="1:1" x14ac:dyDescent="0.3">
      <c r="A172" s="72">
        <v>3</v>
      </c>
    </row>
    <row r="173" spans="1:1" x14ac:dyDescent="0.3">
      <c r="A173" s="72">
        <v>6</v>
      </c>
    </row>
    <row r="174" spans="1:1" x14ac:dyDescent="0.3">
      <c r="A174" s="74" t="s">
        <v>1</v>
      </c>
    </row>
    <row r="175" spans="1:1" x14ac:dyDescent="0.3">
      <c r="A175" s="74">
        <v>5</v>
      </c>
    </row>
    <row r="176" spans="1:1" x14ac:dyDescent="0.3">
      <c r="A176" s="74">
        <v>6</v>
      </c>
    </row>
    <row r="177" spans="1:1" x14ac:dyDescent="0.3">
      <c r="A177" s="74">
        <v>4</v>
      </c>
    </row>
    <row r="180" spans="1:1" x14ac:dyDescent="0.3">
      <c r="A180" s="84">
        <f>AVERAGE(A3:A177)/6</f>
        <v>0.71130952380952384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0"/>
  <sheetViews>
    <sheetView workbookViewId="0">
      <pane ySplit="864" topLeftCell="A3" activePane="bottomLeft"/>
      <selection sqref="A1:H1"/>
      <selection pane="bottomLeft" activeCell="A3" sqref="A3"/>
    </sheetView>
  </sheetViews>
  <sheetFormatPr defaultRowHeight="14.4" x14ac:dyDescent="0.3"/>
  <cols>
    <col min="1" max="1" width="12.77734375" style="7" customWidth="1"/>
    <col min="2" max="7" width="12.77734375" style="8" customWidth="1"/>
    <col min="8" max="8" width="12.77734375" style="5" customWidth="1"/>
    <col min="9" max="16" width="8.88671875" style="2"/>
  </cols>
  <sheetData>
    <row r="1" spans="1:17" x14ac:dyDescent="0.3">
      <c r="A1" s="106" t="s">
        <v>899</v>
      </c>
      <c r="B1" s="107"/>
      <c r="C1" s="107"/>
      <c r="D1" s="107"/>
      <c r="E1" s="107"/>
      <c r="F1" s="107"/>
      <c r="G1" s="107"/>
      <c r="H1" s="108"/>
    </row>
    <row r="2" spans="1:17" x14ac:dyDescent="0.3">
      <c r="A2" s="11" t="s">
        <v>710</v>
      </c>
      <c r="B2" s="13" t="s">
        <v>711</v>
      </c>
      <c r="C2" s="13" t="s">
        <v>713</v>
      </c>
      <c r="D2" s="13" t="s">
        <v>712</v>
      </c>
      <c r="E2" s="13" t="s">
        <v>714</v>
      </c>
      <c r="F2" s="13" t="s">
        <v>715</v>
      </c>
      <c r="G2" s="13" t="s">
        <v>717</v>
      </c>
      <c r="H2" s="12" t="s">
        <v>716</v>
      </c>
      <c r="I2" s="2" t="s">
        <v>710</v>
      </c>
      <c r="J2" s="2" t="s">
        <v>711</v>
      </c>
      <c r="K2" s="2" t="s">
        <v>713</v>
      </c>
      <c r="L2" s="2" t="s">
        <v>712</v>
      </c>
      <c r="M2" s="2" t="s">
        <v>714</v>
      </c>
      <c r="N2" s="2" t="s">
        <v>715</v>
      </c>
      <c r="O2" s="2" t="s">
        <v>717</v>
      </c>
      <c r="P2" s="2" t="s">
        <v>716</v>
      </c>
      <c r="Q2" s="40" t="s">
        <v>840</v>
      </c>
    </row>
    <row r="3" spans="1:17" x14ac:dyDescent="0.3">
      <c r="A3" s="7" t="s">
        <v>1</v>
      </c>
      <c r="B3" s="8" t="s">
        <v>1</v>
      </c>
      <c r="C3" s="8" t="s">
        <v>1</v>
      </c>
      <c r="D3" s="8" t="s">
        <v>1</v>
      </c>
      <c r="E3" s="8" t="s">
        <v>1</v>
      </c>
      <c r="F3" s="8" t="s">
        <v>1</v>
      </c>
      <c r="G3" s="32" t="s">
        <v>726</v>
      </c>
      <c r="H3" s="5" t="s">
        <v>1</v>
      </c>
      <c r="I3" s="2" t="str">
        <f>IF(A3="ü",1,"")</f>
        <v/>
      </c>
      <c r="J3" s="2" t="str">
        <f t="shared" ref="J3:P3" si="0">IF(B3="ü",1,"")</f>
        <v/>
      </c>
      <c r="K3" s="2" t="str">
        <f t="shared" si="0"/>
        <v/>
      </c>
      <c r="L3" s="2" t="str">
        <f t="shared" si="0"/>
        <v/>
      </c>
      <c r="M3" s="2" t="str">
        <f t="shared" si="0"/>
        <v/>
      </c>
      <c r="N3" s="2" t="str">
        <f t="shared" si="0"/>
        <v/>
      </c>
      <c r="O3" s="2">
        <f t="shared" si="0"/>
        <v>1</v>
      </c>
      <c r="P3" s="2" t="str">
        <f t="shared" si="0"/>
        <v/>
      </c>
      <c r="Q3" s="2"/>
    </row>
    <row r="4" spans="1:17" x14ac:dyDescent="0.3">
      <c r="A4" s="7" t="s">
        <v>1</v>
      </c>
      <c r="B4" s="8" t="s">
        <v>1</v>
      </c>
      <c r="C4" s="8" t="s">
        <v>1</v>
      </c>
      <c r="D4" s="32" t="s">
        <v>726</v>
      </c>
      <c r="E4" s="8" t="s">
        <v>1</v>
      </c>
      <c r="F4" s="8" t="s">
        <v>1</v>
      </c>
      <c r="G4" s="8" t="s">
        <v>1</v>
      </c>
      <c r="H4" s="5" t="s">
        <v>1</v>
      </c>
      <c r="I4" s="2" t="str">
        <f t="shared" ref="I4:I10" si="1">IF(A4="ü",1,"")</f>
        <v/>
      </c>
      <c r="J4" s="2" t="str">
        <f t="shared" ref="J4:J10" si="2">IF(B4="ü",1,"")</f>
        <v/>
      </c>
      <c r="K4" s="2" t="str">
        <f t="shared" ref="K4:K10" si="3">IF(C4="ü",1,"")</f>
        <v/>
      </c>
      <c r="L4" s="2">
        <f t="shared" ref="L4:L10" si="4">IF(D4="ü",1,"")</f>
        <v>1</v>
      </c>
      <c r="M4" s="2" t="str">
        <f t="shared" ref="M4:M10" si="5">IF(E4="ü",1,"")</f>
        <v/>
      </c>
      <c r="N4" s="2" t="str">
        <f t="shared" ref="N4:N10" si="6">IF(F4="ü",1,"")</f>
        <v/>
      </c>
      <c r="O4" s="2" t="str">
        <f t="shared" ref="O4:O10" si="7">IF(G4="ü",1,"")</f>
        <v/>
      </c>
      <c r="P4" s="2" t="str">
        <f t="shared" ref="P4:P10" si="8">IF(H4="ü",1,"")</f>
        <v/>
      </c>
      <c r="Q4" s="2"/>
    </row>
    <row r="5" spans="1:17" x14ac:dyDescent="0.3">
      <c r="A5" s="31" t="s">
        <v>726</v>
      </c>
      <c r="B5" s="8" t="s">
        <v>1</v>
      </c>
      <c r="C5" s="8" t="s">
        <v>1</v>
      </c>
      <c r="D5" s="8" t="s">
        <v>1</v>
      </c>
      <c r="E5" s="8" t="s">
        <v>1</v>
      </c>
      <c r="F5" s="8" t="s">
        <v>1</v>
      </c>
      <c r="G5" s="8" t="s">
        <v>1</v>
      </c>
      <c r="H5" s="5" t="s">
        <v>1</v>
      </c>
      <c r="I5" s="2">
        <f t="shared" si="1"/>
        <v>1</v>
      </c>
      <c r="J5" s="2" t="str">
        <f t="shared" si="2"/>
        <v/>
      </c>
      <c r="K5" s="2" t="str">
        <f t="shared" si="3"/>
        <v/>
      </c>
      <c r="L5" s="2" t="str">
        <f t="shared" si="4"/>
        <v/>
      </c>
      <c r="M5" s="2" t="str">
        <f t="shared" si="5"/>
        <v/>
      </c>
      <c r="N5" s="2" t="str">
        <f t="shared" si="6"/>
        <v/>
      </c>
      <c r="O5" s="2" t="str">
        <f t="shared" si="7"/>
        <v/>
      </c>
      <c r="P5" s="2" t="str">
        <f t="shared" si="8"/>
        <v/>
      </c>
      <c r="Q5" s="2"/>
    </row>
    <row r="6" spans="1:17" x14ac:dyDescent="0.3">
      <c r="A6" s="31" t="s">
        <v>726</v>
      </c>
      <c r="B6" s="8" t="s">
        <v>1</v>
      </c>
      <c r="C6" s="8" t="s">
        <v>1</v>
      </c>
      <c r="D6" s="8" t="s">
        <v>1</v>
      </c>
      <c r="E6" s="8" t="s">
        <v>1</v>
      </c>
      <c r="F6" s="8" t="s">
        <v>1</v>
      </c>
      <c r="G6" s="8" t="s">
        <v>1</v>
      </c>
      <c r="H6" s="30" t="s">
        <v>726</v>
      </c>
      <c r="I6" s="2">
        <f t="shared" si="1"/>
        <v>1</v>
      </c>
      <c r="J6" s="2" t="str">
        <f t="shared" si="2"/>
        <v/>
      </c>
      <c r="K6" s="2" t="str">
        <f t="shared" si="3"/>
        <v/>
      </c>
      <c r="L6" s="2" t="str">
        <f t="shared" si="4"/>
        <v/>
      </c>
      <c r="M6" s="2" t="str">
        <f t="shared" si="5"/>
        <v/>
      </c>
      <c r="N6" s="2" t="str">
        <f t="shared" si="6"/>
        <v/>
      </c>
      <c r="O6" s="2" t="str">
        <f t="shared" si="7"/>
        <v/>
      </c>
      <c r="P6" s="2">
        <f t="shared" si="8"/>
        <v>1</v>
      </c>
      <c r="Q6" s="2"/>
    </row>
    <row r="7" spans="1:17" x14ac:dyDescent="0.3">
      <c r="A7" s="31" t="s">
        <v>726</v>
      </c>
      <c r="B7" s="8" t="s">
        <v>1</v>
      </c>
      <c r="C7" s="8" t="s">
        <v>1</v>
      </c>
      <c r="D7" s="8" t="s">
        <v>1</v>
      </c>
      <c r="E7" s="32" t="s">
        <v>726</v>
      </c>
      <c r="F7" s="32" t="s">
        <v>726</v>
      </c>
      <c r="G7" s="32" t="s">
        <v>726</v>
      </c>
      <c r="H7" s="30" t="s">
        <v>726</v>
      </c>
      <c r="I7" s="2">
        <f t="shared" si="1"/>
        <v>1</v>
      </c>
      <c r="J7" s="2" t="str">
        <f t="shared" si="2"/>
        <v/>
      </c>
      <c r="K7" s="2" t="str">
        <f t="shared" si="3"/>
        <v/>
      </c>
      <c r="L7" s="2" t="str">
        <f t="shared" si="4"/>
        <v/>
      </c>
      <c r="M7" s="2">
        <f t="shared" si="5"/>
        <v>1</v>
      </c>
      <c r="N7" s="2">
        <f t="shared" si="6"/>
        <v>1</v>
      </c>
      <c r="O7" s="2">
        <f t="shared" si="7"/>
        <v>1</v>
      </c>
      <c r="P7" s="2">
        <f t="shared" si="8"/>
        <v>1</v>
      </c>
      <c r="Q7" s="2"/>
    </row>
    <row r="8" spans="1:17" x14ac:dyDescent="0.3">
      <c r="A8" s="31" t="s">
        <v>726</v>
      </c>
      <c r="B8" s="8" t="s">
        <v>1</v>
      </c>
      <c r="C8" s="8" t="s">
        <v>1</v>
      </c>
      <c r="D8" s="8" t="s">
        <v>1</v>
      </c>
      <c r="E8" s="8" t="s">
        <v>1</v>
      </c>
      <c r="F8" s="8" t="s">
        <v>1</v>
      </c>
      <c r="G8" s="8" t="s">
        <v>1</v>
      </c>
      <c r="H8" s="30" t="s">
        <v>726</v>
      </c>
      <c r="I8" s="2">
        <f t="shared" si="1"/>
        <v>1</v>
      </c>
      <c r="J8" s="2" t="str">
        <f t="shared" si="2"/>
        <v/>
      </c>
      <c r="K8" s="2" t="str">
        <f t="shared" si="3"/>
        <v/>
      </c>
      <c r="L8" s="2" t="str">
        <f t="shared" si="4"/>
        <v/>
      </c>
      <c r="M8" s="2" t="str">
        <f t="shared" si="5"/>
        <v/>
      </c>
      <c r="N8" s="2" t="str">
        <f t="shared" si="6"/>
        <v/>
      </c>
      <c r="O8" s="2" t="str">
        <f t="shared" si="7"/>
        <v/>
      </c>
      <c r="P8" s="2">
        <f t="shared" si="8"/>
        <v>1</v>
      </c>
      <c r="Q8" s="2"/>
    </row>
    <row r="9" spans="1:17" x14ac:dyDescent="0.3">
      <c r="A9" s="31" t="s">
        <v>726</v>
      </c>
      <c r="B9" s="8" t="s">
        <v>1</v>
      </c>
      <c r="C9" s="8" t="s">
        <v>1</v>
      </c>
      <c r="D9" s="8" t="s">
        <v>1</v>
      </c>
      <c r="E9" s="8" t="s">
        <v>1</v>
      </c>
      <c r="F9" s="8" t="s">
        <v>1</v>
      </c>
      <c r="G9" s="32" t="s">
        <v>726</v>
      </c>
      <c r="H9" s="30" t="s">
        <v>726</v>
      </c>
      <c r="I9" s="2">
        <f t="shared" si="1"/>
        <v>1</v>
      </c>
      <c r="J9" s="2" t="str">
        <f t="shared" si="2"/>
        <v/>
      </c>
      <c r="K9" s="2" t="str">
        <f t="shared" si="3"/>
        <v/>
      </c>
      <c r="L9" s="2" t="str">
        <f t="shared" si="4"/>
        <v/>
      </c>
      <c r="M9" s="2" t="str">
        <f t="shared" si="5"/>
        <v/>
      </c>
      <c r="N9" s="2" t="str">
        <f t="shared" si="6"/>
        <v/>
      </c>
      <c r="O9" s="2">
        <f t="shared" si="7"/>
        <v>1</v>
      </c>
      <c r="P9" s="2">
        <f t="shared" si="8"/>
        <v>1</v>
      </c>
      <c r="Q9" s="2"/>
    </row>
    <row r="10" spans="1:17" x14ac:dyDescent="0.3">
      <c r="A10" s="31" t="s">
        <v>726</v>
      </c>
      <c r="B10" s="8" t="s">
        <v>1</v>
      </c>
      <c r="C10" s="8" t="s">
        <v>1</v>
      </c>
      <c r="D10" s="32" t="s">
        <v>726</v>
      </c>
      <c r="E10" s="32" t="s">
        <v>726</v>
      </c>
      <c r="F10" s="8" t="s">
        <v>1</v>
      </c>
      <c r="G10" s="8" t="s">
        <v>1</v>
      </c>
      <c r="H10" s="5" t="s">
        <v>1</v>
      </c>
      <c r="I10" s="2">
        <f t="shared" si="1"/>
        <v>1</v>
      </c>
      <c r="J10" s="2" t="str">
        <f t="shared" si="2"/>
        <v/>
      </c>
      <c r="K10" s="2" t="str">
        <f t="shared" si="3"/>
        <v/>
      </c>
      <c r="L10" s="2">
        <f t="shared" si="4"/>
        <v>1</v>
      </c>
      <c r="M10" s="2">
        <f t="shared" si="5"/>
        <v>1</v>
      </c>
      <c r="N10" s="2" t="str">
        <f t="shared" si="6"/>
        <v/>
      </c>
      <c r="O10" s="2" t="str">
        <f t="shared" si="7"/>
        <v/>
      </c>
      <c r="P10" s="2" t="str">
        <f t="shared" si="8"/>
        <v/>
      </c>
      <c r="Q10" s="2"/>
    </row>
    <row r="11" spans="1:17" x14ac:dyDescent="0.3">
      <c r="A11" s="31" t="s">
        <v>726</v>
      </c>
      <c r="B11" s="8" t="s">
        <v>1</v>
      </c>
      <c r="C11" s="8" t="s">
        <v>1</v>
      </c>
      <c r="D11" s="8" t="s">
        <v>1</v>
      </c>
      <c r="E11" s="8" t="s">
        <v>1</v>
      </c>
      <c r="F11" s="8" t="s">
        <v>1</v>
      </c>
      <c r="G11" s="8" t="s">
        <v>1</v>
      </c>
      <c r="H11" s="5" t="s">
        <v>1</v>
      </c>
      <c r="I11" s="2">
        <f t="shared" ref="I11:I74" si="9">IF(A11="ü",1,"")</f>
        <v>1</v>
      </c>
      <c r="J11" s="2" t="str">
        <f t="shared" ref="J11:J74" si="10">IF(B11="ü",1,"")</f>
        <v/>
      </c>
      <c r="K11" s="2" t="str">
        <f t="shared" ref="K11:K74" si="11">IF(C11="ü",1,"")</f>
        <v/>
      </c>
      <c r="L11" s="2" t="str">
        <f t="shared" ref="L11:L74" si="12">IF(D11="ü",1,"")</f>
        <v/>
      </c>
      <c r="M11" s="2" t="str">
        <f t="shared" ref="M11:M74" si="13">IF(E11="ü",1,"")</f>
        <v/>
      </c>
      <c r="N11" s="2" t="str">
        <f t="shared" ref="N11:N74" si="14">IF(F11="ü",1,"")</f>
        <v/>
      </c>
      <c r="O11" s="2" t="str">
        <f t="shared" ref="O11:O74" si="15">IF(G11="ü",1,"")</f>
        <v/>
      </c>
      <c r="P11" s="2" t="str">
        <f t="shared" ref="P11:P74" si="16">IF(H11="ü",1,"")</f>
        <v/>
      </c>
      <c r="Q11" s="2"/>
    </row>
    <row r="12" spans="1:17" x14ac:dyDescent="0.3">
      <c r="A12" s="31" t="s">
        <v>726</v>
      </c>
      <c r="B12" s="8" t="s">
        <v>1</v>
      </c>
      <c r="C12" s="8" t="s">
        <v>1</v>
      </c>
      <c r="D12" s="32" t="s">
        <v>726</v>
      </c>
      <c r="E12" s="8" t="s">
        <v>1</v>
      </c>
      <c r="F12" s="8" t="s">
        <v>1</v>
      </c>
      <c r="G12" s="8" t="s">
        <v>1</v>
      </c>
      <c r="H12" s="5" t="s">
        <v>1</v>
      </c>
      <c r="I12" s="2">
        <f t="shared" si="9"/>
        <v>1</v>
      </c>
      <c r="J12" s="2" t="str">
        <f t="shared" si="10"/>
        <v/>
      </c>
      <c r="K12" s="2" t="str">
        <f t="shared" si="11"/>
        <v/>
      </c>
      <c r="L12" s="2">
        <f t="shared" si="12"/>
        <v>1</v>
      </c>
      <c r="M12" s="2" t="str">
        <f t="shared" si="13"/>
        <v/>
      </c>
      <c r="N12" s="2" t="str">
        <f t="shared" si="14"/>
        <v/>
      </c>
      <c r="O12" s="2" t="str">
        <f t="shared" si="15"/>
        <v/>
      </c>
      <c r="P12" s="2" t="str">
        <f t="shared" si="16"/>
        <v/>
      </c>
      <c r="Q12" s="2"/>
    </row>
    <row r="13" spans="1:17" x14ac:dyDescent="0.3">
      <c r="A13" s="31" t="s">
        <v>726</v>
      </c>
      <c r="B13" s="8" t="s">
        <v>1</v>
      </c>
      <c r="C13" s="8" t="s">
        <v>1</v>
      </c>
      <c r="D13" s="32" t="s">
        <v>726</v>
      </c>
      <c r="E13" s="32" t="s">
        <v>726</v>
      </c>
      <c r="F13" s="8" t="s">
        <v>1</v>
      </c>
      <c r="G13" s="8" t="s">
        <v>1</v>
      </c>
      <c r="H13" s="5" t="s">
        <v>1</v>
      </c>
      <c r="I13" s="2">
        <f t="shared" si="9"/>
        <v>1</v>
      </c>
      <c r="J13" s="2" t="str">
        <f t="shared" si="10"/>
        <v/>
      </c>
      <c r="K13" s="2" t="str">
        <f t="shared" si="11"/>
        <v/>
      </c>
      <c r="L13" s="2">
        <f t="shared" si="12"/>
        <v>1</v>
      </c>
      <c r="M13" s="2">
        <f t="shared" si="13"/>
        <v>1</v>
      </c>
      <c r="N13" s="2" t="str">
        <f t="shared" si="14"/>
        <v/>
      </c>
      <c r="O13" s="2" t="str">
        <f t="shared" si="15"/>
        <v/>
      </c>
      <c r="P13" s="2" t="str">
        <f t="shared" si="16"/>
        <v/>
      </c>
      <c r="Q13" s="2"/>
    </row>
    <row r="14" spans="1:17" x14ac:dyDescent="0.3">
      <c r="A14" s="31" t="s">
        <v>726</v>
      </c>
      <c r="B14" s="8" t="s">
        <v>1</v>
      </c>
      <c r="C14" s="8" t="s">
        <v>1</v>
      </c>
      <c r="D14" s="8" t="s">
        <v>1</v>
      </c>
      <c r="E14" s="8" t="s">
        <v>1</v>
      </c>
      <c r="F14" s="8" t="s">
        <v>1</v>
      </c>
      <c r="G14" s="32" t="s">
        <v>726</v>
      </c>
      <c r="H14" s="5" t="s">
        <v>1</v>
      </c>
      <c r="I14" s="2">
        <f t="shared" si="9"/>
        <v>1</v>
      </c>
      <c r="J14" s="2" t="str">
        <f t="shared" si="10"/>
        <v/>
      </c>
      <c r="K14" s="2" t="str">
        <f t="shared" si="11"/>
        <v/>
      </c>
      <c r="L14" s="2" t="str">
        <f t="shared" si="12"/>
        <v/>
      </c>
      <c r="M14" s="2" t="str">
        <f t="shared" si="13"/>
        <v/>
      </c>
      <c r="N14" s="2" t="str">
        <f t="shared" si="14"/>
        <v/>
      </c>
      <c r="O14" s="2">
        <f t="shared" si="15"/>
        <v>1</v>
      </c>
      <c r="P14" s="2" t="str">
        <f t="shared" si="16"/>
        <v/>
      </c>
      <c r="Q14" s="2"/>
    </row>
    <row r="15" spans="1:17" x14ac:dyDescent="0.3">
      <c r="A15" s="31" t="s">
        <v>726</v>
      </c>
      <c r="B15" s="8" t="s">
        <v>1</v>
      </c>
      <c r="C15" s="8" t="s">
        <v>1</v>
      </c>
      <c r="D15" s="8" t="s">
        <v>1</v>
      </c>
      <c r="E15" s="8" t="s">
        <v>1</v>
      </c>
      <c r="F15" s="8" t="s">
        <v>1</v>
      </c>
      <c r="G15" s="8" t="s">
        <v>1</v>
      </c>
      <c r="H15" s="5" t="s">
        <v>1</v>
      </c>
      <c r="I15" s="2">
        <f t="shared" si="9"/>
        <v>1</v>
      </c>
      <c r="J15" s="2" t="str">
        <f t="shared" si="10"/>
        <v/>
      </c>
      <c r="K15" s="2" t="str">
        <f t="shared" si="11"/>
        <v/>
      </c>
      <c r="L15" s="2" t="str">
        <f t="shared" si="12"/>
        <v/>
      </c>
      <c r="M15" s="2" t="str">
        <f t="shared" si="13"/>
        <v/>
      </c>
      <c r="N15" s="2" t="str">
        <f t="shared" si="14"/>
        <v/>
      </c>
      <c r="O15" s="2" t="str">
        <f t="shared" si="15"/>
        <v/>
      </c>
      <c r="P15" s="2" t="str">
        <f t="shared" si="16"/>
        <v/>
      </c>
      <c r="Q15" s="2"/>
    </row>
    <row r="16" spans="1:17" x14ac:dyDescent="0.3">
      <c r="A16" s="31" t="s">
        <v>726</v>
      </c>
      <c r="B16" s="8" t="s">
        <v>1</v>
      </c>
      <c r="C16" s="8" t="s">
        <v>1</v>
      </c>
      <c r="D16" s="8" t="s">
        <v>1</v>
      </c>
      <c r="E16" s="8" t="s">
        <v>1</v>
      </c>
      <c r="F16" s="8" t="s">
        <v>1</v>
      </c>
      <c r="G16" s="8" t="s">
        <v>1</v>
      </c>
      <c r="H16" s="30" t="s">
        <v>726</v>
      </c>
      <c r="I16" s="2">
        <f t="shared" si="9"/>
        <v>1</v>
      </c>
      <c r="J16" s="2" t="str">
        <f t="shared" si="10"/>
        <v/>
      </c>
      <c r="K16" s="2" t="str">
        <f t="shared" si="11"/>
        <v/>
      </c>
      <c r="L16" s="2" t="str">
        <f t="shared" si="12"/>
        <v/>
      </c>
      <c r="M16" s="2" t="str">
        <f t="shared" si="13"/>
        <v/>
      </c>
      <c r="N16" s="2" t="str">
        <f t="shared" si="14"/>
        <v/>
      </c>
      <c r="O16" s="2" t="str">
        <f t="shared" si="15"/>
        <v/>
      </c>
      <c r="P16" s="2">
        <f t="shared" si="16"/>
        <v>1</v>
      </c>
      <c r="Q16" s="2"/>
    </row>
    <row r="17" spans="1:17" x14ac:dyDescent="0.3">
      <c r="A17" s="31" t="s">
        <v>726</v>
      </c>
      <c r="B17" s="8" t="s">
        <v>1</v>
      </c>
      <c r="C17" s="8" t="s">
        <v>1</v>
      </c>
      <c r="D17" s="8" t="s">
        <v>1</v>
      </c>
      <c r="E17" s="32" t="s">
        <v>726</v>
      </c>
      <c r="F17" s="32" t="s">
        <v>726</v>
      </c>
      <c r="G17" s="32" t="s">
        <v>726</v>
      </c>
      <c r="H17" s="5" t="s">
        <v>1</v>
      </c>
      <c r="I17" s="2">
        <f t="shared" si="9"/>
        <v>1</v>
      </c>
      <c r="J17" s="2" t="str">
        <f t="shared" si="10"/>
        <v/>
      </c>
      <c r="K17" s="2" t="str">
        <f t="shared" si="11"/>
        <v/>
      </c>
      <c r="L17" s="2" t="str">
        <f t="shared" si="12"/>
        <v/>
      </c>
      <c r="M17" s="2">
        <f t="shared" si="13"/>
        <v>1</v>
      </c>
      <c r="N17" s="2">
        <f t="shared" si="14"/>
        <v>1</v>
      </c>
      <c r="O17" s="2">
        <f t="shared" si="15"/>
        <v>1</v>
      </c>
      <c r="P17" s="2" t="str">
        <f t="shared" si="16"/>
        <v/>
      </c>
      <c r="Q17" s="2"/>
    </row>
    <row r="18" spans="1:17" x14ac:dyDescent="0.3">
      <c r="A18" s="31" t="s">
        <v>726</v>
      </c>
      <c r="B18" s="8" t="s">
        <v>1</v>
      </c>
      <c r="C18" s="8" t="s">
        <v>1</v>
      </c>
      <c r="D18" s="8" t="s">
        <v>1</v>
      </c>
      <c r="E18" s="32" t="s">
        <v>726</v>
      </c>
      <c r="F18" s="8" t="s">
        <v>1</v>
      </c>
      <c r="G18" s="8" t="s">
        <v>1</v>
      </c>
      <c r="H18" s="5" t="s">
        <v>1</v>
      </c>
      <c r="I18" s="2">
        <f t="shared" si="9"/>
        <v>1</v>
      </c>
      <c r="J18" s="2" t="str">
        <f t="shared" si="10"/>
        <v/>
      </c>
      <c r="K18" s="2" t="str">
        <f t="shared" si="11"/>
        <v/>
      </c>
      <c r="L18" s="2" t="str">
        <f t="shared" si="12"/>
        <v/>
      </c>
      <c r="M18" s="2">
        <f t="shared" si="13"/>
        <v>1</v>
      </c>
      <c r="N18" s="2" t="str">
        <f t="shared" si="14"/>
        <v/>
      </c>
      <c r="O18" s="2" t="str">
        <f t="shared" si="15"/>
        <v/>
      </c>
      <c r="P18" s="2" t="str">
        <f t="shared" si="16"/>
        <v/>
      </c>
      <c r="Q18" s="2"/>
    </row>
    <row r="19" spans="1:17" x14ac:dyDescent="0.3">
      <c r="A19" s="31" t="s">
        <v>726</v>
      </c>
      <c r="B19" s="8" t="s">
        <v>1</v>
      </c>
      <c r="C19" s="8" t="s">
        <v>1</v>
      </c>
      <c r="D19" s="8" t="s">
        <v>1</v>
      </c>
      <c r="E19" s="8" t="s">
        <v>1</v>
      </c>
      <c r="F19" s="8" t="s">
        <v>1</v>
      </c>
      <c r="G19" s="8" t="s">
        <v>1</v>
      </c>
      <c r="H19" s="5" t="s">
        <v>1</v>
      </c>
      <c r="I19" s="2">
        <f t="shared" si="9"/>
        <v>1</v>
      </c>
      <c r="J19" s="2" t="str">
        <f t="shared" si="10"/>
        <v/>
      </c>
      <c r="K19" s="2" t="str">
        <f t="shared" si="11"/>
        <v/>
      </c>
      <c r="L19" s="2" t="str">
        <f t="shared" si="12"/>
        <v/>
      </c>
      <c r="M19" s="2" t="str">
        <f t="shared" si="13"/>
        <v/>
      </c>
      <c r="N19" s="2" t="str">
        <f t="shared" si="14"/>
        <v/>
      </c>
      <c r="O19" s="2" t="str">
        <f t="shared" si="15"/>
        <v/>
      </c>
      <c r="P19" s="2" t="str">
        <f t="shared" si="16"/>
        <v/>
      </c>
      <c r="Q19" s="2"/>
    </row>
    <row r="20" spans="1:17" x14ac:dyDescent="0.3">
      <c r="A20" s="7" t="s">
        <v>1</v>
      </c>
      <c r="B20" s="8" t="s">
        <v>1</v>
      </c>
      <c r="C20" s="8" t="s">
        <v>1</v>
      </c>
      <c r="D20" s="32" t="s">
        <v>726</v>
      </c>
      <c r="E20" s="8" t="s">
        <v>1</v>
      </c>
      <c r="F20" s="8" t="s">
        <v>1</v>
      </c>
      <c r="G20" s="8" t="s">
        <v>1</v>
      </c>
      <c r="H20" s="5" t="s">
        <v>1</v>
      </c>
      <c r="I20" s="2" t="str">
        <f t="shared" si="9"/>
        <v/>
      </c>
      <c r="J20" s="2" t="str">
        <f t="shared" si="10"/>
        <v/>
      </c>
      <c r="K20" s="2" t="str">
        <f t="shared" si="11"/>
        <v/>
      </c>
      <c r="L20" s="2">
        <f t="shared" si="12"/>
        <v>1</v>
      </c>
      <c r="M20" s="2" t="str">
        <f t="shared" si="13"/>
        <v/>
      </c>
      <c r="N20" s="2" t="str">
        <f t="shared" si="14"/>
        <v/>
      </c>
      <c r="O20" s="2" t="str">
        <f t="shared" si="15"/>
        <v/>
      </c>
      <c r="P20" s="2" t="str">
        <f t="shared" si="16"/>
        <v/>
      </c>
      <c r="Q20" s="2"/>
    </row>
    <row r="21" spans="1:17" x14ac:dyDescent="0.3">
      <c r="A21" s="31" t="s">
        <v>726</v>
      </c>
      <c r="B21" s="8" t="s">
        <v>1</v>
      </c>
      <c r="C21" s="8" t="s">
        <v>1</v>
      </c>
      <c r="D21" s="32" t="s">
        <v>726</v>
      </c>
      <c r="E21" s="32" t="s">
        <v>726</v>
      </c>
      <c r="F21" s="32" t="s">
        <v>726</v>
      </c>
      <c r="G21" s="8" t="s">
        <v>1</v>
      </c>
      <c r="H21" s="5" t="s">
        <v>1</v>
      </c>
      <c r="I21" s="2">
        <f t="shared" si="9"/>
        <v>1</v>
      </c>
      <c r="J21" s="2" t="str">
        <f t="shared" si="10"/>
        <v/>
      </c>
      <c r="K21" s="2" t="str">
        <f t="shared" si="11"/>
        <v/>
      </c>
      <c r="L21" s="2">
        <f t="shared" si="12"/>
        <v>1</v>
      </c>
      <c r="M21" s="2">
        <f t="shared" si="13"/>
        <v>1</v>
      </c>
      <c r="N21" s="2">
        <f t="shared" si="14"/>
        <v>1</v>
      </c>
      <c r="O21" s="2" t="str">
        <f t="shared" si="15"/>
        <v/>
      </c>
      <c r="P21" s="2" t="str">
        <f t="shared" si="16"/>
        <v/>
      </c>
      <c r="Q21" s="2"/>
    </row>
    <row r="22" spans="1:17" x14ac:dyDescent="0.3">
      <c r="A22" s="31" t="s">
        <v>726</v>
      </c>
      <c r="B22" s="32" t="s">
        <v>726</v>
      </c>
      <c r="C22" s="8" t="s">
        <v>1</v>
      </c>
      <c r="D22" s="8" t="s">
        <v>1</v>
      </c>
      <c r="E22" s="8" t="s">
        <v>1</v>
      </c>
      <c r="F22" s="32" t="s">
        <v>726</v>
      </c>
      <c r="G22" s="32" t="s">
        <v>726</v>
      </c>
      <c r="H22" s="5" t="s">
        <v>1</v>
      </c>
      <c r="I22" s="2">
        <f t="shared" si="9"/>
        <v>1</v>
      </c>
      <c r="J22" s="2">
        <f t="shared" si="10"/>
        <v>1</v>
      </c>
      <c r="K22" s="2" t="str">
        <f t="shared" si="11"/>
        <v/>
      </c>
      <c r="L22" s="2" t="str">
        <f t="shared" si="12"/>
        <v/>
      </c>
      <c r="M22" s="2" t="str">
        <f t="shared" si="13"/>
        <v/>
      </c>
      <c r="N22" s="2">
        <f t="shared" si="14"/>
        <v>1</v>
      </c>
      <c r="O22" s="2">
        <f t="shared" si="15"/>
        <v>1</v>
      </c>
      <c r="P22" s="2" t="str">
        <f t="shared" si="16"/>
        <v/>
      </c>
      <c r="Q22" s="2"/>
    </row>
    <row r="23" spans="1:17" x14ac:dyDescent="0.3">
      <c r="A23" s="31" t="s">
        <v>726</v>
      </c>
      <c r="B23" s="8" t="s">
        <v>1</v>
      </c>
      <c r="C23" s="8" t="s">
        <v>1</v>
      </c>
      <c r="D23" s="8" t="s">
        <v>1</v>
      </c>
      <c r="E23" s="8" t="s">
        <v>1</v>
      </c>
      <c r="F23" s="8" t="s">
        <v>1</v>
      </c>
      <c r="G23" s="8" t="s">
        <v>1</v>
      </c>
      <c r="H23" s="5" t="s">
        <v>1</v>
      </c>
      <c r="I23" s="2">
        <f t="shared" si="9"/>
        <v>1</v>
      </c>
      <c r="J23" s="2" t="str">
        <f t="shared" si="10"/>
        <v/>
      </c>
      <c r="K23" s="2" t="str">
        <f t="shared" si="11"/>
        <v/>
      </c>
      <c r="L23" s="2" t="str">
        <f t="shared" si="12"/>
        <v/>
      </c>
      <c r="M23" s="2" t="str">
        <f t="shared" si="13"/>
        <v/>
      </c>
      <c r="N23" s="2" t="str">
        <f t="shared" si="14"/>
        <v/>
      </c>
      <c r="O23" s="2" t="str">
        <f t="shared" si="15"/>
        <v/>
      </c>
      <c r="P23" s="2" t="str">
        <f t="shared" si="16"/>
        <v/>
      </c>
      <c r="Q23" s="2"/>
    </row>
    <row r="24" spans="1:17" x14ac:dyDescent="0.3">
      <c r="A24" s="7" t="s">
        <v>1</v>
      </c>
      <c r="B24" s="8" t="s">
        <v>1</v>
      </c>
      <c r="C24" s="8" t="s">
        <v>1</v>
      </c>
      <c r="D24" s="8" t="s">
        <v>1</v>
      </c>
      <c r="E24" s="32" t="s">
        <v>726</v>
      </c>
      <c r="F24" s="8" t="s">
        <v>1</v>
      </c>
      <c r="G24" s="8" t="s">
        <v>1</v>
      </c>
      <c r="H24" s="5" t="s">
        <v>1</v>
      </c>
      <c r="I24" s="2" t="str">
        <f t="shared" si="9"/>
        <v/>
      </c>
      <c r="J24" s="2" t="str">
        <f t="shared" si="10"/>
        <v/>
      </c>
      <c r="K24" s="2" t="str">
        <f t="shared" si="11"/>
        <v/>
      </c>
      <c r="L24" s="2" t="str">
        <f t="shared" si="12"/>
        <v/>
      </c>
      <c r="M24" s="2">
        <f t="shared" si="13"/>
        <v>1</v>
      </c>
      <c r="N24" s="2" t="str">
        <f t="shared" si="14"/>
        <v/>
      </c>
      <c r="O24" s="2" t="str">
        <f t="shared" si="15"/>
        <v/>
      </c>
      <c r="P24" s="2" t="str">
        <f t="shared" si="16"/>
        <v/>
      </c>
      <c r="Q24" s="2"/>
    </row>
    <row r="25" spans="1:17" x14ac:dyDescent="0.3">
      <c r="A25" s="7" t="s">
        <v>1</v>
      </c>
      <c r="B25" s="8" t="s">
        <v>1</v>
      </c>
      <c r="C25" s="8" t="s">
        <v>1</v>
      </c>
      <c r="D25" s="8" t="s">
        <v>1</v>
      </c>
      <c r="E25" s="32" t="s">
        <v>726</v>
      </c>
      <c r="F25" s="8" t="s">
        <v>1</v>
      </c>
      <c r="G25" s="8" t="s">
        <v>1</v>
      </c>
      <c r="H25" s="5" t="s">
        <v>1</v>
      </c>
      <c r="I25" s="2" t="str">
        <f t="shared" si="9"/>
        <v/>
      </c>
      <c r="J25" s="2" t="str">
        <f t="shared" si="10"/>
        <v/>
      </c>
      <c r="K25" s="2" t="str">
        <f t="shared" si="11"/>
        <v/>
      </c>
      <c r="L25" s="2" t="str">
        <f t="shared" si="12"/>
        <v/>
      </c>
      <c r="M25" s="2">
        <f t="shared" si="13"/>
        <v>1</v>
      </c>
      <c r="N25" s="2" t="str">
        <f t="shared" si="14"/>
        <v/>
      </c>
      <c r="O25" s="2" t="str">
        <f t="shared" si="15"/>
        <v/>
      </c>
      <c r="P25" s="2" t="str">
        <f t="shared" si="16"/>
        <v/>
      </c>
      <c r="Q25" s="2"/>
    </row>
    <row r="26" spans="1:17" x14ac:dyDescent="0.3">
      <c r="A26" s="31" t="s">
        <v>726</v>
      </c>
      <c r="B26" s="8" t="s">
        <v>1</v>
      </c>
      <c r="C26" s="8" t="s">
        <v>1</v>
      </c>
      <c r="D26" s="8" t="s">
        <v>1</v>
      </c>
      <c r="E26" s="32" t="s">
        <v>726</v>
      </c>
      <c r="F26" s="8" t="s">
        <v>1</v>
      </c>
      <c r="G26" s="8" t="s">
        <v>1</v>
      </c>
      <c r="H26" s="30" t="s">
        <v>726</v>
      </c>
      <c r="I26" s="2">
        <f t="shared" si="9"/>
        <v>1</v>
      </c>
      <c r="J26" s="2" t="str">
        <f t="shared" si="10"/>
        <v/>
      </c>
      <c r="K26" s="2" t="str">
        <f t="shared" si="11"/>
        <v/>
      </c>
      <c r="L26" s="2" t="str">
        <f t="shared" si="12"/>
        <v/>
      </c>
      <c r="M26" s="2">
        <f t="shared" si="13"/>
        <v>1</v>
      </c>
      <c r="N26" s="2" t="str">
        <f t="shared" si="14"/>
        <v/>
      </c>
      <c r="O26" s="2" t="str">
        <f t="shared" si="15"/>
        <v/>
      </c>
      <c r="P26" s="2">
        <f t="shared" si="16"/>
        <v>1</v>
      </c>
      <c r="Q26" s="2"/>
    </row>
    <row r="27" spans="1:17" x14ac:dyDescent="0.3">
      <c r="A27" s="31" t="s">
        <v>726</v>
      </c>
      <c r="B27" s="8" t="s">
        <v>1</v>
      </c>
      <c r="C27" s="8" t="s">
        <v>1</v>
      </c>
      <c r="D27" s="8" t="s">
        <v>1</v>
      </c>
      <c r="E27" s="8" t="s">
        <v>1</v>
      </c>
      <c r="F27" s="8" t="s">
        <v>1</v>
      </c>
      <c r="G27" s="8" t="s">
        <v>1</v>
      </c>
      <c r="H27" s="5" t="s">
        <v>1</v>
      </c>
      <c r="I27" s="2">
        <f t="shared" si="9"/>
        <v>1</v>
      </c>
      <c r="J27" s="2" t="str">
        <f t="shared" si="10"/>
        <v/>
      </c>
      <c r="K27" s="2" t="str">
        <f t="shared" si="11"/>
        <v/>
      </c>
      <c r="L27" s="2" t="str">
        <f t="shared" si="12"/>
        <v/>
      </c>
      <c r="M27" s="2" t="str">
        <f t="shared" si="13"/>
        <v/>
      </c>
      <c r="N27" s="2" t="str">
        <f t="shared" si="14"/>
        <v/>
      </c>
      <c r="O27" s="2" t="str">
        <f t="shared" si="15"/>
        <v/>
      </c>
      <c r="P27" s="2" t="str">
        <f t="shared" si="16"/>
        <v/>
      </c>
      <c r="Q27" s="2"/>
    </row>
    <row r="28" spans="1:17" x14ac:dyDescent="0.3">
      <c r="A28" s="31" t="s">
        <v>726</v>
      </c>
      <c r="B28" s="32" t="s">
        <v>726</v>
      </c>
      <c r="C28" s="8" t="s">
        <v>1</v>
      </c>
      <c r="D28" s="8" t="s">
        <v>1</v>
      </c>
      <c r="E28" s="32" t="s">
        <v>726</v>
      </c>
      <c r="F28" s="32" t="s">
        <v>726</v>
      </c>
      <c r="G28" s="8" t="s">
        <v>1</v>
      </c>
      <c r="H28" s="30" t="s">
        <v>726</v>
      </c>
      <c r="I28" s="2">
        <f t="shared" si="9"/>
        <v>1</v>
      </c>
      <c r="J28" s="2">
        <f t="shared" si="10"/>
        <v>1</v>
      </c>
      <c r="K28" s="2" t="str">
        <f t="shared" si="11"/>
        <v/>
      </c>
      <c r="L28" s="2" t="str">
        <f t="shared" si="12"/>
        <v/>
      </c>
      <c r="M28" s="2">
        <f t="shared" si="13"/>
        <v>1</v>
      </c>
      <c r="N28" s="2">
        <f t="shared" si="14"/>
        <v>1</v>
      </c>
      <c r="O28" s="2" t="str">
        <f t="shared" si="15"/>
        <v/>
      </c>
      <c r="P28" s="2">
        <f t="shared" si="16"/>
        <v>1</v>
      </c>
      <c r="Q28" s="2"/>
    </row>
    <row r="29" spans="1:17" x14ac:dyDescent="0.3">
      <c r="A29" s="31" t="s">
        <v>726</v>
      </c>
      <c r="B29" s="8" t="s">
        <v>1</v>
      </c>
      <c r="C29" s="8" t="s">
        <v>1</v>
      </c>
      <c r="D29" s="32" t="s">
        <v>726</v>
      </c>
      <c r="E29" s="8" t="s">
        <v>1</v>
      </c>
      <c r="F29" s="8" t="s">
        <v>1</v>
      </c>
      <c r="G29" s="32" t="s">
        <v>726</v>
      </c>
      <c r="H29" s="5" t="s">
        <v>1</v>
      </c>
      <c r="I29" s="2">
        <f t="shared" si="9"/>
        <v>1</v>
      </c>
      <c r="J29" s="2" t="str">
        <f t="shared" si="10"/>
        <v/>
      </c>
      <c r="K29" s="2" t="str">
        <f t="shared" si="11"/>
        <v/>
      </c>
      <c r="L29" s="2">
        <f t="shared" si="12"/>
        <v>1</v>
      </c>
      <c r="M29" s="2" t="str">
        <f t="shared" si="13"/>
        <v/>
      </c>
      <c r="N29" s="2" t="str">
        <f t="shared" si="14"/>
        <v/>
      </c>
      <c r="O29" s="2">
        <f t="shared" si="15"/>
        <v>1</v>
      </c>
      <c r="P29" s="2" t="str">
        <f t="shared" si="16"/>
        <v/>
      </c>
      <c r="Q29" s="2"/>
    </row>
    <row r="30" spans="1:17" x14ac:dyDescent="0.3">
      <c r="A30" s="7" t="s">
        <v>1</v>
      </c>
      <c r="B30" s="8" t="s">
        <v>1</v>
      </c>
      <c r="C30" s="8" t="s">
        <v>1</v>
      </c>
      <c r="D30" s="32" t="s">
        <v>726</v>
      </c>
      <c r="E30" s="8" t="s">
        <v>1</v>
      </c>
      <c r="F30" s="8" t="s">
        <v>1</v>
      </c>
      <c r="G30" s="8" t="s">
        <v>1</v>
      </c>
      <c r="H30" s="5" t="s">
        <v>1</v>
      </c>
      <c r="I30" s="2" t="str">
        <f t="shared" si="9"/>
        <v/>
      </c>
      <c r="J30" s="2" t="str">
        <f t="shared" si="10"/>
        <v/>
      </c>
      <c r="K30" s="2" t="str">
        <f t="shared" si="11"/>
        <v/>
      </c>
      <c r="L30" s="2">
        <f t="shared" si="12"/>
        <v>1</v>
      </c>
      <c r="M30" s="2" t="str">
        <f t="shared" si="13"/>
        <v/>
      </c>
      <c r="N30" s="2" t="str">
        <f t="shared" si="14"/>
        <v/>
      </c>
      <c r="O30" s="2" t="str">
        <f t="shared" si="15"/>
        <v/>
      </c>
      <c r="P30" s="2" t="str">
        <f t="shared" si="16"/>
        <v/>
      </c>
      <c r="Q30" s="2"/>
    </row>
    <row r="31" spans="1:17" x14ac:dyDescent="0.3">
      <c r="A31" s="31" t="s">
        <v>726</v>
      </c>
      <c r="B31" s="8" t="s">
        <v>1</v>
      </c>
      <c r="C31" s="8" t="s">
        <v>1</v>
      </c>
      <c r="D31" s="32" t="s">
        <v>726</v>
      </c>
      <c r="E31" s="32" t="s">
        <v>726</v>
      </c>
      <c r="F31" s="32" t="s">
        <v>726</v>
      </c>
      <c r="G31" s="32" t="s">
        <v>726</v>
      </c>
      <c r="H31" s="5" t="s">
        <v>1</v>
      </c>
      <c r="I31" s="2">
        <f t="shared" si="9"/>
        <v>1</v>
      </c>
      <c r="J31" s="2" t="str">
        <f t="shared" si="10"/>
        <v/>
      </c>
      <c r="K31" s="2" t="str">
        <f t="shared" si="11"/>
        <v/>
      </c>
      <c r="L31" s="2">
        <f t="shared" si="12"/>
        <v>1</v>
      </c>
      <c r="M31" s="2">
        <f t="shared" si="13"/>
        <v>1</v>
      </c>
      <c r="N31" s="2">
        <f t="shared" si="14"/>
        <v>1</v>
      </c>
      <c r="O31" s="2">
        <f t="shared" si="15"/>
        <v>1</v>
      </c>
      <c r="P31" s="2" t="str">
        <f t="shared" si="16"/>
        <v/>
      </c>
      <c r="Q31" s="2"/>
    </row>
    <row r="32" spans="1:17" x14ac:dyDescent="0.3">
      <c r="A32" s="31" t="s">
        <v>726</v>
      </c>
      <c r="B32" s="32" t="s">
        <v>726</v>
      </c>
      <c r="C32" s="8" t="s">
        <v>1</v>
      </c>
      <c r="D32" s="8" t="s">
        <v>1</v>
      </c>
      <c r="E32" s="32" t="s">
        <v>726</v>
      </c>
      <c r="F32" s="8" t="s">
        <v>1</v>
      </c>
      <c r="G32" s="32" t="s">
        <v>726</v>
      </c>
      <c r="H32" s="30" t="s">
        <v>726</v>
      </c>
      <c r="I32" s="2">
        <f t="shared" si="9"/>
        <v>1</v>
      </c>
      <c r="J32" s="2">
        <f t="shared" si="10"/>
        <v>1</v>
      </c>
      <c r="K32" s="2" t="str">
        <f t="shared" si="11"/>
        <v/>
      </c>
      <c r="L32" s="2" t="str">
        <f t="shared" si="12"/>
        <v/>
      </c>
      <c r="M32" s="2">
        <f t="shared" si="13"/>
        <v>1</v>
      </c>
      <c r="N32" s="2" t="str">
        <f t="shared" si="14"/>
        <v/>
      </c>
      <c r="O32" s="2">
        <f t="shared" si="15"/>
        <v>1</v>
      </c>
      <c r="P32" s="2">
        <f t="shared" si="16"/>
        <v>1</v>
      </c>
      <c r="Q32" s="2"/>
    </row>
    <row r="33" spans="1:17" x14ac:dyDescent="0.3">
      <c r="A33" s="7" t="s">
        <v>1</v>
      </c>
      <c r="B33" s="8" t="s">
        <v>1</v>
      </c>
      <c r="C33" s="8" t="s">
        <v>1</v>
      </c>
      <c r="D33" s="32" t="s">
        <v>726</v>
      </c>
      <c r="E33" s="32" t="s">
        <v>726</v>
      </c>
      <c r="F33" s="8" t="s">
        <v>1</v>
      </c>
      <c r="G33" s="32" t="s">
        <v>726</v>
      </c>
      <c r="H33" s="5" t="s">
        <v>1</v>
      </c>
      <c r="I33" s="2" t="str">
        <f t="shared" si="9"/>
        <v/>
      </c>
      <c r="J33" s="2" t="str">
        <f t="shared" si="10"/>
        <v/>
      </c>
      <c r="K33" s="2" t="str">
        <f t="shared" si="11"/>
        <v/>
      </c>
      <c r="L33" s="2">
        <f t="shared" si="12"/>
        <v>1</v>
      </c>
      <c r="M33" s="2">
        <f t="shared" si="13"/>
        <v>1</v>
      </c>
      <c r="N33" s="2" t="str">
        <f t="shared" si="14"/>
        <v/>
      </c>
      <c r="O33" s="2">
        <f t="shared" si="15"/>
        <v>1</v>
      </c>
      <c r="P33" s="2" t="str">
        <f t="shared" si="16"/>
        <v/>
      </c>
      <c r="Q33" s="2"/>
    </row>
    <row r="34" spans="1:17" x14ac:dyDescent="0.3">
      <c r="A34" s="31" t="s">
        <v>726</v>
      </c>
      <c r="B34" s="8" t="s">
        <v>1</v>
      </c>
      <c r="C34" s="8" t="s">
        <v>1</v>
      </c>
      <c r="D34" s="32" t="s">
        <v>726</v>
      </c>
      <c r="E34" s="32" t="s">
        <v>726</v>
      </c>
      <c r="F34" s="8" t="s">
        <v>1</v>
      </c>
      <c r="G34" s="8" t="s">
        <v>1</v>
      </c>
      <c r="H34" s="5" t="s">
        <v>1</v>
      </c>
      <c r="I34" s="2">
        <f t="shared" si="9"/>
        <v>1</v>
      </c>
      <c r="J34" s="2" t="str">
        <f t="shared" si="10"/>
        <v/>
      </c>
      <c r="K34" s="2" t="str">
        <f t="shared" si="11"/>
        <v/>
      </c>
      <c r="L34" s="2">
        <f t="shared" si="12"/>
        <v>1</v>
      </c>
      <c r="M34" s="2">
        <f t="shared" si="13"/>
        <v>1</v>
      </c>
      <c r="N34" s="2" t="str">
        <f t="shared" si="14"/>
        <v/>
      </c>
      <c r="O34" s="2" t="str">
        <f t="shared" si="15"/>
        <v/>
      </c>
      <c r="P34" s="2" t="str">
        <f t="shared" si="16"/>
        <v/>
      </c>
      <c r="Q34" s="2"/>
    </row>
    <row r="35" spans="1:17" x14ac:dyDescent="0.3">
      <c r="A35" s="31" t="s">
        <v>726</v>
      </c>
      <c r="B35" s="8" t="s">
        <v>1</v>
      </c>
      <c r="C35" s="8" t="s">
        <v>1</v>
      </c>
      <c r="D35" s="8" t="s">
        <v>1</v>
      </c>
      <c r="E35" s="8" t="s">
        <v>1</v>
      </c>
      <c r="F35" s="8" t="s">
        <v>1</v>
      </c>
      <c r="G35" s="8" t="s">
        <v>1</v>
      </c>
      <c r="H35" s="5" t="s">
        <v>1</v>
      </c>
      <c r="I35" s="2">
        <f t="shared" si="9"/>
        <v>1</v>
      </c>
      <c r="J35" s="2" t="str">
        <f t="shared" si="10"/>
        <v/>
      </c>
      <c r="K35" s="2" t="str">
        <f t="shared" si="11"/>
        <v/>
      </c>
      <c r="L35" s="2" t="str">
        <f t="shared" si="12"/>
        <v/>
      </c>
      <c r="M35" s="2" t="str">
        <f t="shared" si="13"/>
        <v/>
      </c>
      <c r="N35" s="2" t="str">
        <f t="shared" si="14"/>
        <v/>
      </c>
      <c r="O35" s="2" t="str">
        <f t="shared" si="15"/>
        <v/>
      </c>
      <c r="P35" s="2" t="str">
        <f t="shared" si="16"/>
        <v/>
      </c>
      <c r="Q35" s="2"/>
    </row>
    <row r="36" spans="1:17" x14ac:dyDescent="0.3">
      <c r="A36" s="31" t="s">
        <v>726</v>
      </c>
      <c r="B36" s="32" t="s">
        <v>726</v>
      </c>
      <c r="C36" s="8" t="s">
        <v>1</v>
      </c>
      <c r="D36" s="32" t="s">
        <v>726</v>
      </c>
      <c r="E36" s="32" t="s">
        <v>726</v>
      </c>
      <c r="F36" s="32" t="s">
        <v>726</v>
      </c>
      <c r="G36" s="8" t="s">
        <v>1</v>
      </c>
      <c r="H36" s="5" t="s">
        <v>1</v>
      </c>
      <c r="I36" s="2">
        <f t="shared" si="9"/>
        <v>1</v>
      </c>
      <c r="J36" s="2">
        <f t="shared" si="10"/>
        <v>1</v>
      </c>
      <c r="K36" s="2" t="str">
        <f t="shared" si="11"/>
        <v/>
      </c>
      <c r="L36" s="2">
        <f t="shared" si="12"/>
        <v>1</v>
      </c>
      <c r="M36" s="2">
        <f t="shared" si="13"/>
        <v>1</v>
      </c>
      <c r="N36" s="2">
        <f t="shared" si="14"/>
        <v>1</v>
      </c>
      <c r="O36" s="2" t="str">
        <f t="shared" si="15"/>
        <v/>
      </c>
      <c r="P36" s="2" t="str">
        <f t="shared" si="16"/>
        <v/>
      </c>
      <c r="Q36" s="2"/>
    </row>
    <row r="37" spans="1:17" x14ac:dyDescent="0.3">
      <c r="A37" s="31" t="s">
        <v>726</v>
      </c>
      <c r="B37" s="8" t="s">
        <v>1</v>
      </c>
      <c r="C37" s="8" t="s">
        <v>1</v>
      </c>
      <c r="D37" s="32" t="s">
        <v>726</v>
      </c>
      <c r="E37" s="32" t="s">
        <v>726</v>
      </c>
      <c r="F37" s="8" t="s">
        <v>1</v>
      </c>
      <c r="G37" s="32" t="s">
        <v>726</v>
      </c>
      <c r="H37" s="5" t="s">
        <v>1</v>
      </c>
      <c r="I37" s="2">
        <f t="shared" si="9"/>
        <v>1</v>
      </c>
      <c r="J37" s="2" t="str">
        <f t="shared" si="10"/>
        <v/>
      </c>
      <c r="K37" s="2" t="str">
        <f t="shared" si="11"/>
        <v/>
      </c>
      <c r="L37" s="2">
        <f t="shared" si="12"/>
        <v>1</v>
      </c>
      <c r="M37" s="2">
        <f t="shared" si="13"/>
        <v>1</v>
      </c>
      <c r="N37" s="2" t="str">
        <f t="shared" si="14"/>
        <v/>
      </c>
      <c r="O37" s="2">
        <f t="shared" si="15"/>
        <v>1</v>
      </c>
      <c r="P37" s="2" t="str">
        <f t="shared" si="16"/>
        <v/>
      </c>
      <c r="Q37" s="2"/>
    </row>
    <row r="38" spans="1:17" x14ac:dyDescent="0.3">
      <c r="A38" s="31" t="s">
        <v>726</v>
      </c>
      <c r="B38" s="8" t="s">
        <v>1</v>
      </c>
      <c r="C38" s="8" t="s">
        <v>1</v>
      </c>
      <c r="D38" s="8" t="s">
        <v>1</v>
      </c>
      <c r="E38" s="8" t="s">
        <v>1</v>
      </c>
      <c r="F38" s="8" t="s">
        <v>1</v>
      </c>
      <c r="G38" s="8" t="s">
        <v>1</v>
      </c>
      <c r="H38" s="30" t="s">
        <v>726</v>
      </c>
      <c r="I38" s="2">
        <f t="shared" si="9"/>
        <v>1</v>
      </c>
      <c r="J38" s="2" t="str">
        <f t="shared" si="10"/>
        <v/>
      </c>
      <c r="K38" s="2" t="str">
        <f t="shared" si="11"/>
        <v/>
      </c>
      <c r="L38" s="2" t="str">
        <f t="shared" si="12"/>
        <v/>
      </c>
      <c r="M38" s="2" t="str">
        <f t="shared" si="13"/>
        <v/>
      </c>
      <c r="N38" s="2" t="str">
        <f t="shared" si="14"/>
        <v/>
      </c>
      <c r="O38" s="2" t="str">
        <f t="shared" si="15"/>
        <v/>
      </c>
      <c r="P38" s="2">
        <f t="shared" si="16"/>
        <v>1</v>
      </c>
      <c r="Q38" s="2"/>
    </row>
    <row r="39" spans="1:17" x14ac:dyDescent="0.3">
      <c r="A39" s="7" t="s">
        <v>1</v>
      </c>
      <c r="B39" s="8" t="s">
        <v>1</v>
      </c>
      <c r="C39" s="8" t="s">
        <v>1</v>
      </c>
      <c r="D39" s="32" t="s">
        <v>726</v>
      </c>
      <c r="E39" s="32" t="s">
        <v>726</v>
      </c>
      <c r="F39" s="8" t="s">
        <v>1</v>
      </c>
      <c r="G39" s="32" t="s">
        <v>726</v>
      </c>
      <c r="H39" s="5" t="s">
        <v>1</v>
      </c>
      <c r="I39" s="2" t="str">
        <f t="shared" si="9"/>
        <v/>
      </c>
      <c r="J39" s="2" t="str">
        <f t="shared" si="10"/>
        <v/>
      </c>
      <c r="K39" s="2" t="str">
        <f t="shared" si="11"/>
        <v/>
      </c>
      <c r="L39" s="2">
        <f t="shared" si="12"/>
        <v>1</v>
      </c>
      <c r="M39" s="2">
        <f t="shared" si="13"/>
        <v>1</v>
      </c>
      <c r="N39" s="2" t="str">
        <f t="shared" si="14"/>
        <v/>
      </c>
      <c r="O39" s="2">
        <f t="shared" si="15"/>
        <v>1</v>
      </c>
      <c r="P39" s="2" t="str">
        <f t="shared" si="16"/>
        <v/>
      </c>
      <c r="Q39" s="2"/>
    </row>
    <row r="40" spans="1:17" x14ac:dyDescent="0.3">
      <c r="A40" s="31" t="s">
        <v>726</v>
      </c>
      <c r="B40" s="8" t="s">
        <v>1</v>
      </c>
      <c r="C40" s="8" t="s">
        <v>1</v>
      </c>
      <c r="D40" s="32" t="s">
        <v>726</v>
      </c>
      <c r="E40" s="32" t="s">
        <v>726</v>
      </c>
      <c r="F40" s="8" t="s">
        <v>1</v>
      </c>
      <c r="G40" s="32" t="s">
        <v>726</v>
      </c>
      <c r="H40" s="5" t="s">
        <v>1</v>
      </c>
      <c r="I40" s="2">
        <f t="shared" si="9"/>
        <v>1</v>
      </c>
      <c r="J40" s="2" t="str">
        <f t="shared" si="10"/>
        <v/>
      </c>
      <c r="K40" s="2" t="str">
        <f t="shared" si="11"/>
        <v/>
      </c>
      <c r="L40" s="2">
        <f t="shared" si="12"/>
        <v>1</v>
      </c>
      <c r="M40" s="2">
        <f t="shared" si="13"/>
        <v>1</v>
      </c>
      <c r="N40" s="2" t="str">
        <f t="shared" si="14"/>
        <v/>
      </c>
      <c r="O40" s="2">
        <f t="shared" si="15"/>
        <v>1</v>
      </c>
      <c r="P40" s="2" t="str">
        <f t="shared" si="16"/>
        <v/>
      </c>
      <c r="Q40" s="2"/>
    </row>
    <row r="41" spans="1:17" x14ac:dyDescent="0.3">
      <c r="A41" s="31" t="s">
        <v>726</v>
      </c>
      <c r="B41" s="8" t="s">
        <v>1</v>
      </c>
      <c r="C41" s="8" t="s">
        <v>1</v>
      </c>
      <c r="D41" s="8" t="s">
        <v>1</v>
      </c>
      <c r="E41" s="32" t="s">
        <v>726</v>
      </c>
      <c r="F41" s="8" t="s">
        <v>1</v>
      </c>
      <c r="G41" s="8" t="s">
        <v>1</v>
      </c>
      <c r="H41" s="30" t="s">
        <v>726</v>
      </c>
      <c r="I41" s="2">
        <f t="shared" si="9"/>
        <v>1</v>
      </c>
      <c r="J41" s="2" t="str">
        <f t="shared" si="10"/>
        <v/>
      </c>
      <c r="K41" s="2" t="str">
        <f t="shared" si="11"/>
        <v/>
      </c>
      <c r="L41" s="2" t="str">
        <f t="shared" si="12"/>
        <v/>
      </c>
      <c r="M41" s="2">
        <f t="shared" si="13"/>
        <v>1</v>
      </c>
      <c r="N41" s="2" t="str">
        <f t="shared" si="14"/>
        <v/>
      </c>
      <c r="O41" s="2" t="str">
        <f t="shared" si="15"/>
        <v/>
      </c>
      <c r="P41" s="2">
        <f t="shared" si="16"/>
        <v>1</v>
      </c>
      <c r="Q41" s="2"/>
    </row>
    <row r="42" spans="1:17" x14ac:dyDescent="0.3">
      <c r="A42" s="31" t="s">
        <v>726</v>
      </c>
      <c r="B42" s="8" t="s">
        <v>1</v>
      </c>
      <c r="C42" s="8" t="s">
        <v>1</v>
      </c>
      <c r="D42" s="8" t="s">
        <v>1</v>
      </c>
      <c r="E42" s="8" t="s">
        <v>1</v>
      </c>
      <c r="F42" s="8" t="s">
        <v>1</v>
      </c>
      <c r="G42" s="8" t="s">
        <v>1</v>
      </c>
      <c r="H42" s="30" t="s">
        <v>726</v>
      </c>
      <c r="I42" s="2">
        <f t="shared" si="9"/>
        <v>1</v>
      </c>
      <c r="J42" s="2" t="str">
        <f t="shared" si="10"/>
        <v/>
      </c>
      <c r="K42" s="2" t="str">
        <f t="shared" si="11"/>
        <v/>
      </c>
      <c r="L42" s="2" t="str">
        <f t="shared" si="12"/>
        <v/>
      </c>
      <c r="M42" s="2" t="str">
        <f t="shared" si="13"/>
        <v/>
      </c>
      <c r="N42" s="2" t="str">
        <f t="shared" si="14"/>
        <v/>
      </c>
      <c r="O42" s="2" t="str">
        <f t="shared" si="15"/>
        <v/>
      </c>
      <c r="P42" s="2">
        <f t="shared" si="16"/>
        <v>1</v>
      </c>
      <c r="Q42" s="2"/>
    </row>
    <row r="43" spans="1:17" x14ac:dyDescent="0.3">
      <c r="A43" s="7" t="s">
        <v>1</v>
      </c>
      <c r="B43" s="8" t="s">
        <v>1</v>
      </c>
      <c r="C43" s="8" t="s">
        <v>1</v>
      </c>
      <c r="D43" s="32" t="s">
        <v>726</v>
      </c>
      <c r="E43" s="32" t="s">
        <v>726</v>
      </c>
      <c r="F43" s="8" t="s">
        <v>1</v>
      </c>
      <c r="G43" s="8" t="s">
        <v>1</v>
      </c>
      <c r="H43" s="5" t="s">
        <v>1</v>
      </c>
      <c r="I43" s="2" t="str">
        <f t="shared" si="9"/>
        <v/>
      </c>
      <c r="J43" s="2" t="str">
        <f t="shared" si="10"/>
        <v/>
      </c>
      <c r="K43" s="2" t="str">
        <f t="shared" si="11"/>
        <v/>
      </c>
      <c r="L43" s="2">
        <f t="shared" si="12"/>
        <v>1</v>
      </c>
      <c r="M43" s="2">
        <f t="shared" si="13"/>
        <v>1</v>
      </c>
      <c r="N43" s="2" t="str">
        <f t="shared" si="14"/>
        <v/>
      </c>
      <c r="O43" s="2" t="str">
        <f t="shared" si="15"/>
        <v/>
      </c>
      <c r="P43" s="2" t="str">
        <f t="shared" si="16"/>
        <v/>
      </c>
      <c r="Q43" s="2"/>
    </row>
    <row r="44" spans="1:17" x14ac:dyDescent="0.3">
      <c r="A44" s="31" t="s">
        <v>726</v>
      </c>
      <c r="B44" s="32" t="s">
        <v>726</v>
      </c>
      <c r="C44" s="8" t="s">
        <v>1</v>
      </c>
      <c r="D44" s="32" t="s">
        <v>726</v>
      </c>
      <c r="E44" s="32" t="s">
        <v>726</v>
      </c>
      <c r="F44" s="8" t="s">
        <v>1</v>
      </c>
      <c r="G44" s="32" t="s">
        <v>726</v>
      </c>
      <c r="H44" s="30" t="s">
        <v>726</v>
      </c>
      <c r="I44" s="2">
        <f t="shared" si="9"/>
        <v>1</v>
      </c>
      <c r="J44" s="2">
        <f t="shared" si="10"/>
        <v>1</v>
      </c>
      <c r="K44" s="2" t="str">
        <f t="shared" si="11"/>
        <v/>
      </c>
      <c r="L44" s="2">
        <f t="shared" si="12"/>
        <v>1</v>
      </c>
      <c r="M44" s="2">
        <f t="shared" si="13"/>
        <v>1</v>
      </c>
      <c r="N44" s="2" t="str">
        <f t="shared" si="14"/>
        <v/>
      </c>
      <c r="O44" s="2">
        <f t="shared" si="15"/>
        <v>1</v>
      </c>
      <c r="P44" s="2">
        <f t="shared" si="16"/>
        <v>1</v>
      </c>
      <c r="Q44" s="2"/>
    </row>
    <row r="45" spans="1:17" x14ac:dyDescent="0.3">
      <c r="A45" s="31" t="s">
        <v>726</v>
      </c>
      <c r="B45" s="8" t="s">
        <v>1</v>
      </c>
      <c r="C45" s="8" t="s">
        <v>1</v>
      </c>
      <c r="D45" s="8" t="s">
        <v>1</v>
      </c>
      <c r="E45" s="8" t="s">
        <v>1</v>
      </c>
      <c r="F45" s="32" t="s">
        <v>726</v>
      </c>
      <c r="G45" s="32" t="s">
        <v>726</v>
      </c>
      <c r="H45" s="30" t="s">
        <v>726</v>
      </c>
      <c r="I45" s="2">
        <f t="shared" si="9"/>
        <v>1</v>
      </c>
      <c r="J45" s="2" t="str">
        <f t="shared" si="10"/>
        <v/>
      </c>
      <c r="K45" s="2" t="str">
        <f t="shared" si="11"/>
        <v/>
      </c>
      <c r="L45" s="2" t="str">
        <f t="shared" si="12"/>
        <v/>
      </c>
      <c r="M45" s="2" t="str">
        <f t="shared" si="13"/>
        <v/>
      </c>
      <c r="N45" s="2">
        <f t="shared" si="14"/>
        <v>1</v>
      </c>
      <c r="O45" s="2">
        <f t="shared" si="15"/>
        <v>1</v>
      </c>
      <c r="P45" s="2">
        <f t="shared" si="16"/>
        <v>1</v>
      </c>
      <c r="Q45" s="2"/>
    </row>
    <row r="46" spans="1:17" x14ac:dyDescent="0.3">
      <c r="A46" s="31" t="s">
        <v>726</v>
      </c>
      <c r="B46" s="32" t="s">
        <v>726</v>
      </c>
      <c r="C46" s="8" t="s">
        <v>1</v>
      </c>
      <c r="D46" s="8" t="s">
        <v>1</v>
      </c>
      <c r="E46" s="8" t="s">
        <v>1</v>
      </c>
      <c r="F46" s="8" t="s">
        <v>1</v>
      </c>
      <c r="G46" s="32" t="s">
        <v>726</v>
      </c>
      <c r="H46" s="30" t="s">
        <v>726</v>
      </c>
      <c r="I46" s="2">
        <f t="shared" si="9"/>
        <v>1</v>
      </c>
      <c r="J46" s="2">
        <f t="shared" si="10"/>
        <v>1</v>
      </c>
      <c r="K46" s="2" t="str">
        <f t="shared" si="11"/>
        <v/>
      </c>
      <c r="L46" s="2" t="str">
        <f t="shared" si="12"/>
        <v/>
      </c>
      <c r="M46" s="2" t="str">
        <f t="shared" si="13"/>
        <v/>
      </c>
      <c r="N46" s="2" t="str">
        <f t="shared" si="14"/>
        <v/>
      </c>
      <c r="O46" s="2">
        <f t="shared" si="15"/>
        <v>1</v>
      </c>
      <c r="P46" s="2">
        <f t="shared" si="16"/>
        <v>1</v>
      </c>
      <c r="Q46" s="2"/>
    </row>
    <row r="47" spans="1:17" x14ac:dyDescent="0.3">
      <c r="A47" s="31" t="s">
        <v>726</v>
      </c>
      <c r="B47" s="8" t="s">
        <v>1</v>
      </c>
      <c r="C47" s="8" t="s">
        <v>1</v>
      </c>
      <c r="D47" s="8" t="s">
        <v>1</v>
      </c>
      <c r="E47" s="8" t="s">
        <v>1</v>
      </c>
      <c r="F47" s="8" t="s">
        <v>1</v>
      </c>
      <c r="G47" s="8" t="s">
        <v>1</v>
      </c>
      <c r="H47" s="5" t="s">
        <v>1</v>
      </c>
      <c r="I47" s="2">
        <f t="shared" si="9"/>
        <v>1</v>
      </c>
      <c r="J47" s="2" t="str">
        <f t="shared" si="10"/>
        <v/>
      </c>
      <c r="K47" s="2" t="str">
        <f t="shared" si="11"/>
        <v/>
      </c>
      <c r="L47" s="2" t="str">
        <f t="shared" si="12"/>
        <v/>
      </c>
      <c r="M47" s="2" t="str">
        <f t="shared" si="13"/>
        <v/>
      </c>
      <c r="N47" s="2" t="str">
        <f t="shared" si="14"/>
        <v/>
      </c>
      <c r="O47" s="2" t="str">
        <f t="shared" si="15"/>
        <v/>
      </c>
      <c r="P47" s="2" t="str">
        <f t="shared" si="16"/>
        <v/>
      </c>
      <c r="Q47" s="2"/>
    </row>
    <row r="48" spans="1:17" x14ac:dyDescent="0.3">
      <c r="A48" s="31" t="s">
        <v>726</v>
      </c>
      <c r="B48" s="8" t="s">
        <v>1</v>
      </c>
      <c r="C48" s="8" t="s">
        <v>1</v>
      </c>
      <c r="D48" s="8" t="s">
        <v>1</v>
      </c>
      <c r="E48" s="8" t="s">
        <v>1</v>
      </c>
      <c r="F48" s="8" t="s">
        <v>1</v>
      </c>
      <c r="G48" s="8" t="s">
        <v>1</v>
      </c>
      <c r="H48" s="30" t="s">
        <v>726</v>
      </c>
      <c r="I48" s="2">
        <f t="shared" si="9"/>
        <v>1</v>
      </c>
      <c r="J48" s="2" t="str">
        <f t="shared" si="10"/>
        <v/>
      </c>
      <c r="K48" s="2" t="str">
        <f t="shared" si="11"/>
        <v/>
      </c>
      <c r="L48" s="2" t="str">
        <f t="shared" si="12"/>
        <v/>
      </c>
      <c r="M48" s="2" t="str">
        <f t="shared" si="13"/>
        <v/>
      </c>
      <c r="N48" s="2" t="str">
        <f t="shared" si="14"/>
        <v/>
      </c>
      <c r="O48" s="2" t="str">
        <f t="shared" si="15"/>
        <v/>
      </c>
      <c r="P48" s="2">
        <f t="shared" si="16"/>
        <v>1</v>
      </c>
      <c r="Q48" s="2"/>
    </row>
    <row r="49" spans="1:17" x14ac:dyDescent="0.3">
      <c r="A49" s="31" t="s">
        <v>726</v>
      </c>
      <c r="B49" s="8" t="s">
        <v>1</v>
      </c>
      <c r="C49" s="8" t="s">
        <v>1</v>
      </c>
      <c r="D49" s="8" t="s">
        <v>1</v>
      </c>
      <c r="E49" s="8" t="s">
        <v>1</v>
      </c>
      <c r="F49" s="8" t="s">
        <v>1</v>
      </c>
      <c r="G49" s="8" t="s">
        <v>1</v>
      </c>
      <c r="H49" s="5" t="s">
        <v>1</v>
      </c>
      <c r="I49" s="2">
        <f t="shared" si="9"/>
        <v>1</v>
      </c>
      <c r="J49" s="2" t="str">
        <f t="shared" si="10"/>
        <v/>
      </c>
      <c r="K49" s="2" t="str">
        <f t="shared" si="11"/>
        <v/>
      </c>
      <c r="L49" s="2" t="str">
        <f t="shared" si="12"/>
        <v/>
      </c>
      <c r="M49" s="2" t="str">
        <f t="shared" si="13"/>
        <v/>
      </c>
      <c r="N49" s="2" t="str">
        <f t="shared" si="14"/>
        <v/>
      </c>
      <c r="O49" s="2" t="str">
        <f t="shared" si="15"/>
        <v/>
      </c>
      <c r="P49" s="2" t="str">
        <f t="shared" si="16"/>
        <v/>
      </c>
      <c r="Q49" s="2"/>
    </row>
    <row r="50" spans="1:17" x14ac:dyDescent="0.3">
      <c r="A50" s="31" t="s">
        <v>726</v>
      </c>
      <c r="B50" s="8" t="s">
        <v>1</v>
      </c>
      <c r="C50" s="8" t="s">
        <v>1</v>
      </c>
      <c r="D50" s="8" t="s">
        <v>1</v>
      </c>
      <c r="E50" s="8" t="s">
        <v>1</v>
      </c>
      <c r="F50" s="8" t="s">
        <v>1</v>
      </c>
      <c r="G50" s="8" t="s">
        <v>1</v>
      </c>
      <c r="H50" s="30" t="s">
        <v>726</v>
      </c>
      <c r="I50" s="2">
        <f t="shared" si="9"/>
        <v>1</v>
      </c>
      <c r="J50" s="2" t="str">
        <f t="shared" si="10"/>
        <v/>
      </c>
      <c r="K50" s="2" t="str">
        <f t="shared" si="11"/>
        <v/>
      </c>
      <c r="L50" s="2" t="str">
        <f t="shared" si="12"/>
        <v/>
      </c>
      <c r="M50" s="2" t="str">
        <f t="shared" si="13"/>
        <v/>
      </c>
      <c r="N50" s="2" t="str">
        <f t="shared" si="14"/>
        <v/>
      </c>
      <c r="O50" s="2" t="str">
        <f t="shared" si="15"/>
        <v/>
      </c>
      <c r="P50" s="2">
        <f t="shared" si="16"/>
        <v>1</v>
      </c>
      <c r="Q50" s="2"/>
    </row>
    <row r="51" spans="1:17" x14ac:dyDescent="0.3">
      <c r="A51" s="31" t="s">
        <v>726</v>
      </c>
      <c r="B51" s="8" t="s">
        <v>1</v>
      </c>
      <c r="C51" s="8" t="s">
        <v>1</v>
      </c>
      <c r="D51" s="8" t="s">
        <v>1</v>
      </c>
      <c r="E51" s="8" t="s">
        <v>1</v>
      </c>
      <c r="F51" s="8" t="s">
        <v>1</v>
      </c>
      <c r="G51" s="8" t="s">
        <v>1</v>
      </c>
      <c r="H51" s="5" t="s">
        <v>1</v>
      </c>
      <c r="I51" s="2">
        <f t="shared" si="9"/>
        <v>1</v>
      </c>
      <c r="J51" s="2" t="str">
        <f t="shared" si="10"/>
        <v/>
      </c>
      <c r="K51" s="2" t="str">
        <f t="shared" si="11"/>
        <v/>
      </c>
      <c r="L51" s="2" t="str">
        <f t="shared" si="12"/>
        <v/>
      </c>
      <c r="M51" s="2" t="str">
        <f t="shared" si="13"/>
        <v/>
      </c>
      <c r="N51" s="2" t="str">
        <f t="shared" si="14"/>
        <v/>
      </c>
      <c r="O51" s="2" t="str">
        <f t="shared" si="15"/>
        <v/>
      </c>
      <c r="P51" s="2" t="str">
        <f t="shared" si="16"/>
        <v/>
      </c>
      <c r="Q51" s="2"/>
    </row>
    <row r="52" spans="1:17" x14ac:dyDescent="0.3">
      <c r="A52" s="31" t="s">
        <v>726</v>
      </c>
      <c r="B52" s="8" t="s">
        <v>1</v>
      </c>
      <c r="C52" s="8" t="s">
        <v>1</v>
      </c>
      <c r="D52" s="32" t="s">
        <v>726</v>
      </c>
      <c r="E52" s="32" t="s">
        <v>726</v>
      </c>
      <c r="F52" s="8" t="s">
        <v>1</v>
      </c>
      <c r="G52" s="32" t="s">
        <v>726</v>
      </c>
      <c r="H52" s="5" t="s">
        <v>1</v>
      </c>
      <c r="I52" s="2">
        <f t="shared" si="9"/>
        <v>1</v>
      </c>
      <c r="J52" s="2" t="str">
        <f t="shared" si="10"/>
        <v/>
      </c>
      <c r="K52" s="2" t="str">
        <f t="shared" si="11"/>
        <v/>
      </c>
      <c r="L52" s="2">
        <f t="shared" si="12"/>
        <v>1</v>
      </c>
      <c r="M52" s="2">
        <f t="shared" si="13"/>
        <v>1</v>
      </c>
      <c r="N52" s="2" t="str">
        <f t="shared" si="14"/>
        <v/>
      </c>
      <c r="O52" s="2">
        <f t="shared" si="15"/>
        <v>1</v>
      </c>
      <c r="P52" s="2" t="str">
        <f t="shared" si="16"/>
        <v/>
      </c>
      <c r="Q52" s="2"/>
    </row>
    <row r="53" spans="1:17" x14ac:dyDescent="0.3">
      <c r="A53" s="31" t="s">
        <v>726</v>
      </c>
      <c r="B53" s="8" t="s">
        <v>1</v>
      </c>
      <c r="C53" s="8" t="s">
        <v>1</v>
      </c>
      <c r="D53" s="32" t="s">
        <v>726</v>
      </c>
      <c r="E53" s="8" t="s">
        <v>1</v>
      </c>
      <c r="F53" s="8" t="s">
        <v>1</v>
      </c>
      <c r="G53" s="8" t="s">
        <v>1</v>
      </c>
      <c r="H53" s="5" t="s">
        <v>1</v>
      </c>
      <c r="I53" s="2">
        <f t="shared" si="9"/>
        <v>1</v>
      </c>
      <c r="J53" s="2" t="str">
        <f t="shared" si="10"/>
        <v/>
      </c>
      <c r="K53" s="2" t="str">
        <f t="shared" si="11"/>
        <v/>
      </c>
      <c r="L53" s="2">
        <f t="shared" si="12"/>
        <v>1</v>
      </c>
      <c r="M53" s="2" t="str">
        <f t="shared" si="13"/>
        <v/>
      </c>
      <c r="N53" s="2" t="str">
        <f t="shared" si="14"/>
        <v/>
      </c>
      <c r="O53" s="2" t="str">
        <f t="shared" si="15"/>
        <v/>
      </c>
      <c r="P53" s="2" t="str">
        <f t="shared" si="16"/>
        <v/>
      </c>
      <c r="Q53" s="2"/>
    </row>
    <row r="54" spans="1:17" x14ac:dyDescent="0.3">
      <c r="A54" s="31" t="s">
        <v>726</v>
      </c>
      <c r="B54" s="8" t="s">
        <v>1</v>
      </c>
      <c r="C54" s="8" t="s">
        <v>1</v>
      </c>
      <c r="D54" s="32" t="s">
        <v>726</v>
      </c>
      <c r="E54" s="8" t="s">
        <v>1</v>
      </c>
      <c r="F54" s="8" t="s">
        <v>1</v>
      </c>
      <c r="G54" s="32" t="s">
        <v>726</v>
      </c>
      <c r="H54" s="5" t="s">
        <v>1</v>
      </c>
      <c r="I54" s="2">
        <f t="shared" si="9"/>
        <v>1</v>
      </c>
      <c r="J54" s="2" t="str">
        <f t="shared" si="10"/>
        <v/>
      </c>
      <c r="K54" s="2" t="str">
        <f t="shared" si="11"/>
        <v/>
      </c>
      <c r="L54" s="2">
        <f t="shared" si="12"/>
        <v>1</v>
      </c>
      <c r="M54" s="2" t="str">
        <f t="shared" si="13"/>
        <v/>
      </c>
      <c r="N54" s="2" t="str">
        <f t="shared" si="14"/>
        <v/>
      </c>
      <c r="O54" s="2">
        <f t="shared" si="15"/>
        <v>1</v>
      </c>
      <c r="P54" s="2" t="str">
        <f t="shared" si="16"/>
        <v/>
      </c>
      <c r="Q54" s="2"/>
    </row>
    <row r="55" spans="1:17" x14ac:dyDescent="0.3">
      <c r="A55" s="31" t="s">
        <v>726</v>
      </c>
      <c r="B55" s="8" t="s">
        <v>1</v>
      </c>
      <c r="C55" s="8" t="s">
        <v>1</v>
      </c>
      <c r="D55" s="8" t="s">
        <v>1</v>
      </c>
      <c r="E55" s="8" t="s">
        <v>1</v>
      </c>
      <c r="F55" s="32" t="s">
        <v>726</v>
      </c>
      <c r="G55" s="32" t="s">
        <v>726</v>
      </c>
      <c r="H55" s="5" t="s">
        <v>1</v>
      </c>
      <c r="I55" s="2">
        <f t="shared" si="9"/>
        <v>1</v>
      </c>
      <c r="J55" s="2" t="str">
        <f t="shared" si="10"/>
        <v/>
      </c>
      <c r="K55" s="2" t="str">
        <f t="shared" si="11"/>
        <v/>
      </c>
      <c r="L55" s="2" t="str">
        <f t="shared" si="12"/>
        <v/>
      </c>
      <c r="M55" s="2" t="str">
        <f t="shared" si="13"/>
        <v/>
      </c>
      <c r="N55" s="2">
        <f t="shared" si="14"/>
        <v>1</v>
      </c>
      <c r="O55" s="2">
        <f t="shared" si="15"/>
        <v>1</v>
      </c>
      <c r="P55" s="2" t="str">
        <f t="shared" si="16"/>
        <v/>
      </c>
      <c r="Q55" s="2"/>
    </row>
    <row r="56" spans="1:17" x14ac:dyDescent="0.3">
      <c r="A56" s="31" t="s">
        <v>726</v>
      </c>
      <c r="B56" s="22" t="s">
        <v>1</v>
      </c>
      <c r="C56" s="22" t="s">
        <v>1</v>
      </c>
      <c r="D56" s="22" t="s">
        <v>1</v>
      </c>
      <c r="E56" s="22" t="s">
        <v>1</v>
      </c>
      <c r="F56" s="22" t="s">
        <v>1</v>
      </c>
      <c r="G56" s="22" t="s">
        <v>1</v>
      </c>
      <c r="H56" s="30" t="s">
        <v>726</v>
      </c>
      <c r="I56" s="2">
        <f t="shared" si="9"/>
        <v>1</v>
      </c>
      <c r="J56" s="2" t="str">
        <f t="shared" si="10"/>
        <v/>
      </c>
      <c r="K56" s="2" t="str">
        <f t="shared" si="11"/>
        <v/>
      </c>
      <c r="L56" s="2" t="str">
        <f t="shared" si="12"/>
        <v/>
      </c>
      <c r="M56" s="2" t="str">
        <f t="shared" si="13"/>
        <v/>
      </c>
      <c r="N56" s="2" t="str">
        <f t="shared" si="14"/>
        <v/>
      </c>
      <c r="O56" s="2" t="str">
        <f t="shared" si="15"/>
        <v/>
      </c>
      <c r="P56" s="2">
        <f t="shared" si="16"/>
        <v>1</v>
      </c>
      <c r="Q56" s="2"/>
    </row>
    <row r="57" spans="1:17" x14ac:dyDescent="0.3">
      <c r="A57" s="31" t="s">
        <v>726</v>
      </c>
      <c r="B57" s="22" t="s">
        <v>1</v>
      </c>
      <c r="C57" s="22" t="s">
        <v>1</v>
      </c>
      <c r="D57" s="22" t="s">
        <v>1</v>
      </c>
      <c r="E57" s="22" t="s">
        <v>1</v>
      </c>
      <c r="F57" s="32" t="s">
        <v>726</v>
      </c>
      <c r="G57" s="22" t="s">
        <v>1</v>
      </c>
      <c r="H57" s="30" t="s">
        <v>726</v>
      </c>
      <c r="I57" s="2">
        <f t="shared" si="9"/>
        <v>1</v>
      </c>
      <c r="J57" s="2" t="str">
        <f t="shared" si="10"/>
        <v/>
      </c>
      <c r="K57" s="2" t="str">
        <f t="shared" si="11"/>
        <v/>
      </c>
      <c r="L57" s="2" t="str">
        <f t="shared" si="12"/>
        <v/>
      </c>
      <c r="M57" s="2" t="str">
        <f t="shared" si="13"/>
        <v/>
      </c>
      <c r="N57" s="2">
        <f t="shared" si="14"/>
        <v>1</v>
      </c>
      <c r="O57" s="2" t="str">
        <f t="shared" si="15"/>
        <v/>
      </c>
      <c r="P57" s="2">
        <f t="shared" si="16"/>
        <v>1</v>
      </c>
      <c r="Q57" s="2"/>
    </row>
    <row r="58" spans="1:17" x14ac:dyDescent="0.3">
      <c r="A58" s="31" t="s">
        <v>726</v>
      </c>
      <c r="B58" s="22" t="s">
        <v>1</v>
      </c>
      <c r="C58" s="22" t="s">
        <v>1</v>
      </c>
      <c r="D58" s="22" t="s">
        <v>1</v>
      </c>
      <c r="E58" s="22" t="s">
        <v>1</v>
      </c>
      <c r="F58" s="22" t="s">
        <v>1</v>
      </c>
      <c r="G58" s="22" t="s">
        <v>1</v>
      </c>
      <c r="H58" s="29" t="s">
        <v>1</v>
      </c>
      <c r="I58" s="2">
        <f t="shared" si="9"/>
        <v>1</v>
      </c>
      <c r="J58" s="2" t="str">
        <f t="shared" si="10"/>
        <v/>
      </c>
      <c r="K58" s="2" t="str">
        <f t="shared" si="11"/>
        <v/>
      </c>
      <c r="L58" s="2" t="str">
        <f t="shared" si="12"/>
        <v/>
      </c>
      <c r="M58" s="2" t="str">
        <f t="shared" si="13"/>
        <v/>
      </c>
      <c r="N58" s="2" t="str">
        <f t="shared" si="14"/>
        <v/>
      </c>
      <c r="O58" s="2" t="str">
        <f t="shared" si="15"/>
        <v/>
      </c>
      <c r="P58" s="2" t="str">
        <f t="shared" si="16"/>
        <v/>
      </c>
      <c r="Q58" s="2"/>
    </row>
    <row r="59" spans="1:17" x14ac:dyDescent="0.3">
      <c r="A59" s="31" t="s">
        <v>726</v>
      </c>
      <c r="B59" s="22" t="s">
        <v>1</v>
      </c>
      <c r="C59" s="22" t="s">
        <v>1</v>
      </c>
      <c r="D59" s="32" t="s">
        <v>726</v>
      </c>
      <c r="E59" s="32" t="s">
        <v>726</v>
      </c>
      <c r="F59" s="22" t="s">
        <v>1</v>
      </c>
      <c r="G59" s="22" t="s">
        <v>1</v>
      </c>
      <c r="H59" s="29" t="s">
        <v>1</v>
      </c>
      <c r="I59" s="2">
        <f t="shared" si="9"/>
        <v>1</v>
      </c>
      <c r="J59" s="2" t="str">
        <f t="shared" si="10"/>
        <v/>
      </c>
      <c r="K59" s="2" t="str">
        <f t="shared" si="11"/>
        <v/>
      </c>
      <c r="L59" s="2">
        <f t="shared" si="12"/>
        <v>1</v>
      </c>
      <c r="M59" s="2">
        <f t="shared" si="13"/>
        <v>1</v>
      </c>
      <c r="N59" s="2" t="str">
        <f t="shared" si="14"/>
        <v/>
      </c>
      <c r="O59" s="2" t="str">
        <f t="shared" si="15"/>
        <v/>
      </c>
      <c r="P59" s="2" t="str">
        <f t="shared" si="16"/>
        <v/>
      </c>
      <c r="Q59" s="2"/>
    </row>
    <row r="60" spans="1:17" x14ac:dyDescent="0.3">
      <c r="A60" s="31" t="s">
        <v>726</v>
      </c>
      <c r="B60" s="8" t="s">
        <v>1</v>
      </c>
      <c r="C60" s="8" t="s">
        <v>1</v>
      </c>
      <c r="D60" s="32" t="s">
        <v>726</v>
      </c>
      <c r="E60" s="32" t="s">
        <v>726</v>
      </c>
      <c r="F60" s="8" t="s">
        <v>1</v>
      </c>
      <c r="G60" s="8" t="s">
        <v>1</v>
      </c>
      <c r="H60" s="5" t="s">
        <v>1</v>
      </c>
      <c r="I60" s="2">
        <f t="shared" si="9"/>
        <v>1</v>
      </c>
      <c r="J60" s="2" t="str">
        <f t="shared" si="10"/>
        <v/>
      </c>
      <c r="K60" s="2" t="str">
        <f t="shared" si="11"/>
        <v/>
      </c>
      <c r="L60" s="2">
        <f t="shared" si="12"/>
        <v>1</v>
      </c>
      <c r="M60" s="2">
        <f t="shared" si="13"/>
        <v>1</v>
      </c>
      <c r="N60" s="2" t="str">
        <f t="shared" si="14"/>
        <v/>
      </c>
      <c r="O60" s="2" t="str">
        <f t="shared" si="15"/>
        <v/>
      </c>
      <c r="P60" s="2" t="str">
        <f t="shared" si="16"/>
        <v/>
      </c>
      <c r="Q60" s="2"/>
    </row>
    <row r="61" spans="1:17" x14ac:dyDescent="0.3">
      <c r="A61" s="31" t="s">
        <v>726</v>
      </c>
      <c r="B61" s="8" t="s">
        <v>1</v>
      </c>
      <c r="C61" s="8" t="s">
        <v>1</v>
      </c>
      <c r="D61" s="8" t="s">
        <v>1</v>
      </c>
      <c r="E61" s="8" t="s">
        <v>1</v>
      </c>
      <c r="F61" s="8" t="s">
        <v>1</v>
      </c>
      <c r="G61" s="8" t="s">
        <v>1</v>
      </c>
      <c r="H61" s="5" t="s">
        <v>1</v>
      </c>
      <c r="I61" s="2">
        <f t="shared" si="9"/>
        <v>1</v>
      </c>
      <c r="J61" s="2" t="str">
        <f t="shared" si="10"/>
        <v/>
      </c>
      <c r="K61" s="2" t="str">
        <f t="shared" si="11"/>
        <v/>
      </c>
      <c r="L61" s="2" t="str">
        <f t="shared" si="12"/>
        <v/>
      </c>
      <c r="M61" s="2" t="str">
        <f t="shared" si="13"/>
        <v/>
      </c>
      <c r="N61" s="2" t="str">
        <f t="shared" si="14"/>
        <v/>
      </c>
      <c r="O61" s="2" t="str">
        <f t="shared" si="15"/>
        <v/>
      </c>
      <c r="P61" s="2" t="str">
        <f t="shared" si="16"/>
        <v/>
      </c>
      <c r="Q61" s="2"/>
    </row>
    <row r="62" spans="1:17" x14ac:dyDescent="0.3">
      <c r="A62" s="7" t="s">
        <v>1</v>
      </c>
      <c r="B62" s="8" t="s">
        <v>1</v>
      </c>
      <c r="C62" s="8" t="s">
        <v>1</v>
      </c>
      <c r="D62" s="8" t="s">
        <v>1</v>
      </c>
      <c r="E62" s="8" t="s">
        <v>1</v>
      </c>
      <c r="F62" s="8" t="s">
        <v>1</v>
      </c>
      <c r="G62" s="8" t="s">
        <v>1</v>
      </c>
      <c r="H62" s="5" t="s">
        <v>1</v>
      </c>
      <c r="I62" s="2" t="str">
        <f t="shared" si="9"/>
        <v/>
      </c>
      <c r="J62" s="2" t="str">
        <f t="shared" si="10"/>
        <v/>
      </c>
      <c r="K62" s="2" t="str">
        <f t="shared" si="11"/>
        <v/>
      </c>
      <c r="L62" s="2" t="str">
        <f t="shared" si="12"/>
        <v/>
      </c>
      <c r="M62" s="2" t="str">
        <f t="shared" si="13"/>
        <v/>
      </c>
      <c r="N62" s="2" t="str">
        <f t="shared" si="14"/>
        <v/>
      </c>
      <c r="O62" s="2" t="str">
        <f t="shared" si="15"/>
        <v/>
      </c>
      <c r="P62" s="2" t="str">
        <f t="shared" si="16"/>
        <v/>
      </c>
      <c r="Q62" s="2">
        <v>1</v>
      </c>
    </row>
    <row r="63" spans="1:17" x14ac:dyDescent="0.3">
      <c r="A63" s="31" t="s">
        <v>726</v>
      </c>
      <c r="B63" s="8" t="s">
        <v>1</v>
      </c>
      <c r="C63" s="8" t="s">
        <v>1</v>
      </c>
      <c r="D63" s="8" t="s">
        <v>1</v>
      </c>
      <c r="E63" s="8" t="s">
        <v>1</v>
      </c>
      <c r="F63" s="8" t="s">
        <v>1</v>
      </c>
      <c r="G63" s="8" t="s">
        <v>1</v>
      </c>
      <c r="H63" s="5" t="s">
        <v>1</v>
      </c>
      <c r="I63" s="2">
        <f t="shared" si="9"/>
        <v>1</v>
      </c>
      <c r="J63" s="2" t="str">
        <f t="shared" si="10"/>
        <v/>
      </c>
      <c r="K63" s="2" t="str">
        <f t="shared" si="11"/>
        <v/>
      </c>
      <c r="L63" s="2" t="str">
        <f t="shared" si="12"/>
        <v/>
      </c>
      <c r="M63" s="2" t="str">
        <f t="shared" si="13"/>
        <v/>
      </c>
      <c r="N63" s="2" t="str">
        <f t="shared" si="14"/>
        <v/>
      </c>
      <c r="O63" s="2" t="str">
        <f t="shared" si="15"/>
        <v/>
      </c>
      <c r="P63" s="2" t="str">
        <f t="shared" si="16"/>
        <v/>
      </c>
      <c r="Q63" s="2"/>
    </row>
    <row r="64" spans="1:17" x14ac:dyDescent="0.3">
      <c r="A64" s="31" t="s">
        <v>726</v>
      </c>
      <c r="B64" s="8" t="s">
        <v>1</v>
      </c>
      <c r="C64" s="8" t="s">
        <v>1</v>
      </c>
      <c r="D64" s="8" t="s">
        <v>1</v>
      </c>
      <c r="E64" s="8" t="s">
        <v>1</v>
      </c>
      <c r="F64" s="8" t="s">
        <v>1</v>
      </c>
      <c r="G64" s="8" t="s">
        <v>1</v>
      </c>
      <c r="H64" s="5" t="s">
        <v>1</v>
      </c>
      <c r="I64" s="2">
        <f t="shared" si="9"/>
        <v>1</v>
      </c>
      <c r="J64" s="2" t="str">
        <f t="shared" si="10"/>
        <v/>
      </c>
      <c r="K64" s="2" t="str">
        <f t="shared" si="11"/>
        <v/>
      </c>
      <c r="L64" s="2" t="str">
        <f t="shared" si="12"/>
        <v/>
      </c>
      <c r="M64" s="2" t="str">
        <f t="shared" si="13"/>
        <v/>
      </c>
      <c r="N64" s="2" t="str">
        <f t="shared" si="14"/>
        <v/>
      </c>
      <c r="O64" s="2" t="str">
        <f t="shared" si="15"/>
        <v/>
      </c>
      <c r="P64" s="2" t="str">
        <f t="shared" si="16"/>
        <v/>
      </c>
      <c r="Q64" s="2"/>
    </row>
    <row r="65" spans="1:17" x14ac:dyDescent="0.3">
      <c r="A65" s="31" t="s">
        <v>726</v>
      </c>
      <c r="B65" s="8" t="s">
        <v>1</v>
      </c>
      <c r="C65" s="8" t="s">
        <v>1</v>
      </c>
      <c r="D65" s="32" t="s">
        <v>726</v>
      </c>
      <c r="E65" s="32" t="s">
        <v>726</v>
      </c>
      <c r="F65" s="32" t="s">
        <v>726</v>
      </c>
      <c r="G65" s="32" t="s">
        <v>726</v>
      </c>
      <c r="H65" s="30" t="s">
        <v>726</v>
      </c>
      <c r="I65" s="2">
        <f t="shared" si="9"/>
        <v>1</v>
      </c>
      <c r="J65" s="2" t="str">
        <f t="shared" si="10"/>
        <v/>
      </c>
      <c r="K65" s="2" t="str">
        <f t="shared" si="11"/>
        <v/>
      </c>
      <c r="L65" s="2">
        <f t="shared" si="12"/>
        <v>1</v>
      </c>
      <c r="M65" s="2">
        <f t="shared" si="13"/>
        <v>1</v>
      </c>
      <c r="N65" s="2">
        <f t="shared" si="14"/>
        <v>1</v>
      </c>
      <c r="O65" s="2">
        <f t="shared" si="15"/>
        <v>1</v>
      </c>
      <c r="P65" s="2">
        <f t="shared" si="16"/>
        <v>1</v>
      </c>
      <c r="Q65" s="2"/>
    </row>
    <row r="66" spans="1:17" x14ac:dyDescent="0.3">
      <c r="A66" s="31" t="s">
        <v>726</v>
      </c>
      <c r="B66" s="8" t="s">
        <v>1</v>
      </c>
      <c r="C66" s="8" t="s">
        <v>1</v>
      </c>
      <c r="D66" s="8" t="s">
        <v>1</v>
      </c>
      <c r="E66" s="8" t="s">
        <v>1</v>
      </c>
      <c r="F66" s="8" t="s">
        <v>1</v>
      </c>
      <c r="G66" s="8" t="s">
        <v>1</v>
      </c>
      <c r="H66" s="30" t="s">
        <v>726</v>
      </c>
      <c r="I66" s="2">
        <f t="shared" si="9"/>
        <v>1</v>
      </c>
      <c r="J66" s="2" t="str">
        <f t="shared" si="10"/>
        <v/>
      </c>
      <c r="K66" s="2" t="str">
        <f t="shared" si="11"/>
        <v/>
      </c>
      <c r="L66" s="2" t="str">
        <f t="shared" si="12"/>
        <v/>
      </c>
      <c r="M66" s="2" t="str">
        <f t="shared" si="13"/>
        <v/>
      </c>
      <c r="N66" s="2" t="str">
        <f t="shared" si="14"/>
        <v/>
      </c>
      <c r="O66" s="2" t="str">
        <f t="shared" si="15"/>
        <v/>
      </c>
      <c r="P66" s="2">
        <f t="shared" si="16"/>
        <v>1</v>
      </c>
      <c r="Q66" s="2"/>
    </row>
    <row r="67" spans="1:17" x14ac:dyDescent="0.3">
      <c r="A67" s="31" t="s">
        <v>726</v>
      </c>
      <c r="B67" s="8" t="s">
        <v>1</v>
      </c>
      <c r="C67" s="8" t="s">
        <v>1</v>
      </c>
      <c r="D67" s="8" t="s">
        <v>1</v>
      </c>
      <c r="E67" s="32" t="s">
        <v>726</v>
      </c>
      <c r="F67" s="8" t="s">
        <v>1</v>
      </c>
      <c r="G67" s="8" t="s">
        <v>1</v>
      </c>
      <c r="H67" s="5" t="s">
        <v>1</v>
      </c>
      <c r="I67" s="2">
        <f t="shared" si="9"/>
        <v>1</v>
      </c>
      <c r="J67" s="2" t="str">
        <f t="shared" si="10"/>
        <v/>
      </c>
      <c r="K67" s="2" t="str">
        <f t="shared" si="11"/>
        <v/>
      </c>
      <c r="L67" s="2" t="str">
        <f t="shared" si="12"/>
        <v/>
      </c>
      <c r="M67" s="2">
        <f t="shared" si="13"/>
        <v>1</v>
      </c>
      <c r="N67" s="2" t="str">
        <f t="shared" si="14"/>
        <v/>
      </c>
      <c r="O67" s="2" t="str">
        <f t="shared" si="15"/>
        <v/>
      </c>
      <c r="P67" s="2" t="str">
        <f t="shared" si="16"/>
        <v/>
      </c>
      <c r="Q67" s="2"/>
    </row>
    <row r="68" spans="1:17" x14ac:dyDescent="0.3">
      <c r="A68" s="31" t="s">
        <v>726</v>
      </c>
      <c r="B68" s="8" t="s">
        <v>1</v>
      </c>
      <c r="C68" s="8" t="s">
        <v>1</v>
      </c>
      <c r="D68" s="8" t="s">
        <v>1</v>
      </c>
      <c r="E68" s="32" t="s">
        <v>726</v>
      </c>
      <c r="F68" s="8" t="s">
        <v>1</v>
      </c>
      <c r="G68" s="8" t="s">
        <v>1</v>
      </c>
      <c r="H68" s="5" t="s">
        <v>1</v>
      </c>
      <c r="I68" s="2">
        <f t="shared" si="9"/>
        <v>1</v>
      </c>
      <c r="J68" s="2" t="str">
        <f t="shared" si="10"/>
        <v/>
      </c>
      <c r="K68" s="2" t="str">
        <f t="shared" si="11"/>
        <v/>
      </c>
      <c r="L68" s="2" t="str">
        <f t="shared" si="12"/>
        <v/>
      </c>
      <c r="M68" s="2">
        <f t="shared" si="13"/>
        <v>1</v>
      </c>
      <c r="N68" s="2" t="str">
        <f t="shared" si="14"/>
        <v/>
      </c>
      <c r="O68" s="2" t="str">
        <f t="shared" si="15"/>
        <v/>
      </c>
      <c r="P68" s="2" t="str">
        <f t="shared" si="16"/>
        <v/>
      </c>
      <c r="Q68" s="2"/>
    </row>
    <row r="69" spans="1:17" x14ac:dyDescent="0.3">
      <c r="A69" s="31" t="s">
        <v>726</v>
      </c>
      <c r="B69" s="8" t="s">
        <v>1</v>
      </c>
      <c r="C69" s="8" t="s">
        <v>1</v>
      </c>
      <c r="D69" s="8" t="s">
        <v>1</v>
      </c>
      <c r="E69" s="8" t="s">
        <v>1</v>
      </c>
      <c r="F69" s="8" t="s">
        <v>1</v>
      </c>
      <c r="G69" s="8" t="s">
        <v>1</v>
      </c>
      <c r="H69" s="30" t="s">
        <v>726</v>
      </c>
      <c r="I69" s="2">
        <f t="shared" si="9"/>
        <v>1</v>
      </c>
      <c r="J69" s="2" t="str">
        <f t="shared" si="10"/>
        <v/>
      </c>
      <c r="K69" s="2" t="str">
        <f t="shared" si="11"/>
        <v/>
      </c>
      <c r="L69" s="2" t="str">
        <f t="shared" si="12"/>
        <v/>
      </c>
      <c r="M69" s="2" t="str">
        <f t="shared" si="13"/>
        <v/>
      </c>
      <c r="N69" s="2" t="str">
        <f t="shared" si="14"/>
        <v/>
      </c>
      <c r="O69" s="2" t="str">
        <f t="shared" si="15"/>
        <v/>
      </c>
      <c r="P69" s="2">
        <f t="shared" si="16"/>
        <v>1</v>
      </c>
      <c r="Q69" s="2"/>
    </row>
    <row r="70" spans="1:17" x14ac:dyDescent="0.3">
      <c r="A70" s="31" t="s">
        <v>726</v>
      </c>
      <c r="B70" s="8" t="s">
        <v>1</v>
      </c>
      <c r="C70" s="8" t="s">
        <v>1</v>
      </c>
      <c r="D70" s="8" t="s">
        <v>1</v>
      </c>
      <c r="E70" s="8" t="s">
        <v>1</v>
      </c>
      <c r="F70" s="8" t="s">
        <v>1</v>
      </c>
      <c r="G70" s="8" t="s">
        <v>1</v>
      </c>
      <c r="H70" s="5" t="s">
        <v>1</v>
      </c>
      <c r="I70" s="2">
        <f t="shared" si="9"/>
        <v>1</v>
      </c>
      <c r="J70" s="2" t="str">
        <f t="shared" si="10"/>
        <v/>
      </c>
      <c r="K70" s="2" t="str">
        <f t="shared" si="11"/>
        <v/>
      </c>
      <c r="L70" s="2" t="str">
        <f t="shared" si="12"/>
        <v/>
      </c>
      <c r="M70" s="2" t="str">
        <f t="shared" si="13"/>
        <v/>
      </c>
      <c r="N70" s="2" t="str">
        <f t="shared" si="14"/>
        <v/>
      </c>
      <c r="O70" s="2" t="str">
        <f t="shared" si="15"/>
        <v/>
      </c>
      <c r="P70" s="2" t="str">
        <f t="shared" si="16"/>
        <v/>
      </c>
      <c r="Q70" s="2"/>
    </row>
    <row r="71" spans="1:17" x14ac:dyDescent="0.3">
      <c r="A71" s="31" t="s">
        <v>726</v>
      </c>
      <c r="B71" s="8" t="s">
        <v>1</v>
      </c>
      <c r="C71" s="8" t="s">
        <v>1</v>
      </c>
      <c r="D71" s="8" t="s">
        <v>1</v>
      </c>
      <c r="E71" s="32" t="s">
        <v>726</v>
      </c>
      <c r="F71" s="32" t="s">
        <v>726</v>
      </c>
      <c r="G71" s="8" t="s">
        <v>1</v>
      </c>
      <c r="H71" s="5" t="s">
        <v>1</v>
      </c>
      <c r="I71" s="2">
        <f t="shared" si="9"/>
        <v>1</v>
      </c>
      <c r="J71" s="2" t="str">
        <f t="shared" si="10"/>
        <v/>
      </c>
      <c r="K71" s="2" t="str">
        <f t="shared" si="11"/>
        <v/>
      </c>
      <c r="L71" s="2" t="str">
        <f t="shared" si="12"/>
        <v/>
      </c>
      <c r="M71" s="2">
        <f t="shared" si="13"/>
        <v>1</v>
      </c>
      <c r="N71" s="2">
        <f t="shared" si="14"/>
        <v>1</v>
      </c>
      <c r="O71" s="2" t="str">
        <f t="shared" si="15"/>
        <v/>
      </c>
      <c r="P71" s="2" t="str">
        <f t="shared" si="16"/>
        <v/>
      </c>
      <c r="Q71" s="2"/>
    </row>
    <row r="72" spans="1:17" x14ac:dyDescent="0.3">
      <c r="A72" s="31" t="s">
        <v>726</v>
      </c>
      <c r="B72" s="8" t="s">
        <v>1</v>
      </c>
      <c r="C72" s="8" t="s">
        <v>1</v>
      </c>
      <c r="D72" s="8" t="s">
        <v>1</v>
      </c>
      <c r="E72" s="8" t="s">
        <v>1</v>
      </c>
      <c r="F72" s="32" t="s">
        <v>726</v>
      </c>
      <c r="G72" s="8" t="s">
        <v>1</v>
      </c>
      <c r="H72" s="5" t="s">
        <v>1</v>
      </c>
      <c r="I72" s="2">
        <f t="shared" si="9"/>
        <v>1</v>
      </c>
      <c r="J72" s="2" t="str">
        <f t="shared" si="10"/>
        <v/>
      </c>
      <c r="K72" s="2" t="str">
        <f t="shared" si="11"/>
        <v/>
      </c>
      <c r="L72" s="2" t="str">
        <f t="shared" si="12"/>
        <v/>
      </c>
      <c r="M72" s="2" t="str">
        <f t="shared" si="13"/>
        <v/>
      </c>
      <c r="N72" s="2">
        <f t="shared" si="14"/>
        <v>1</v>
      </c>
      <c r="O72" s="2" t="str">
        <f t="shared" si="15"/>
        <v/>
      </c>
      <c r="P72" s="2" t="str">
        <f t="shared" si="16"/>
        <v/>
      </c>
      <c r="Q72" s="2"/>
    </row>
    <row r="73" spans="1:17" x14ac:dyDescent="0.3">
      <c r="A73" s="7" t="s">
        <v>1</v>
      </c>
      <c r="B73" s="8" t="s">
        <v>1</v>
      </c>
      <c r="C73" s="8" t="s">
        <v>1</v>
      </c>
      <c r="D73" s="8" t="s">
        <v>1</v>
      </c>
      <c r="E73" s="8" t="s">
        <v>1</v>
      </c>
      <c r="F73" s="8" t="s">
        <v>1</v>
      </c>
      <c r="G73" s="8" t="s">
        <v>1</v>
      </c>
      <c r="H73" s="5" t="s">
        <v>1</v>
      </c>
      <c r="I73" s="2" t="str">
        <f t="shared" si="9"/>
        <v/>
      </c>
      <c r="J73" s="2" t="str">
        <f t="shared" si="10"/>
        <v/>
      </c>
      <c r="K73" s="2" t="str">
        <f t="shared" si="11"/>
        <v/>
      </c>
      <c r="L73" s="2" t="str">
        <f t="shared" si="12"/>
        <v/>
      </c>
      <c r="M73" s="2" t="str">
        <f t="shared" si="13"/>
        <v/>
      </c>
      <c r="N73" s="2" t="str">
        <f t="shared" si="14"/>
        <v/>
      </c>
      <c r="O73" s="2" t="str">
        <f t="shared" si="15"/>
        <v/>
      </c>
      <c r="P73" s="2" t="str">
        <f t="shared" si="16"/>
        <v/>
      </c>
      <c r="Q73" s="2">
        <v>1</v>
      </c>
    </row>
    <row r="74" spans="1:17" x14ac:dyDescent="0.3">
      <c r="A74" s="31" t="s">
        <v>726</v>
      </c>
      <c r="B74" s="8" t="s">
        <v>1</v>
      </c>
      <c r="C74" s="8" t="s">
        <v>1</v>
      </c>
      <c r="D74" s="8" t="s">
        <v>1</v>
      </c>
      <c r="E74" s="8" t="s">
        <v>1</v>
      </c>
      <c r="F74" s="8" t="s">
        <v>1</v>
      </c>
      <c r="G74" s="8" t="s">
        <v>1</v>
      </c>
      <c r="H74" s="5" t="s">
        <v>1</v>
      </c>
      <c r="I74" s="2">
        <f t="shared" si="9"/>
        <v>1</v>
      </c>
      <c r="J74" s="2" t="str">
        <f t="shared" si="10"/>
        <v/>
      </c>
      <c r="K74" s="2" t="str">
        <f t="shared" si="11"/>
        <v/>
      </c>
      <c r="L74" s="2" t="str">
        <f t="shared" si="12"/>
        <v/>
      </c>
      <c r="M74" s="2" t="str">
        <f t="shared" si="13"/>
        <v/>
      </c>
      <c r="N74" s="2" t="str">
        <f t="shared" si="14"/>
        <v/>
      </c>
      <c r="O74" s="2" t="str">
        <f t="shared" si="15"/>
        <v/>
      </c>
      <c r="P74" s="2" t="str">
        <f t="shared" si="16"/>
        <v/>
      </c>
      <c r="Q74" s="2"/>
    </row>
    <row r="75" spans="1:17" x14ac:dyDescent="0.3">
      <c r="A75" s="31" t="s">
        <v>726</v>
      </c>
      <c r="B75" s="8" t="s">
        <v>1</v>
      </c>
      <c r="C75" s="8" t="s">
        <v>1</v>
      </c>
      <c r="D75" s="32" t="s">
        <v>726</v>
      </c>
      <c r="E75" s="8" t="s">
        <v>1</v>
      </c>
      <c r="F75" s="8" t="s">
        <v>1</v>
      </c>
      <c r="G75" s="8" t="s">
        <v>1</v>
      </c>
      <c r="H75" s="30" t="s">
        <v>726</v>
      </c>
      <c r="I75" s="2">
        <f t="shared" ref="I75:I138" si="17">IF(A75="ü",1,"")</f>
        <v>1</v>
      </c>
      <c r="J75" s="2" t="str">
        <f t="shared" ref="J75:J138" si="18">IF(B75="ü",1,"")</f>
        <v/>
      </c>
      <c r="K75" s="2" t="str">
        <f t="shared" ref="K75:K138" si="19">IF(C75="ü",1,"")</f>
        <v/>
      </c>
      <c r="L75" s="2">
        <f t="shared" ref="L75:L138" si="20">IF(D75="ü",1,"")</f>
        <v>1</v>
      </c>
      <c r="M75" s="2" t="str">
        <f t="shared" ref="M75:M138" si="21">IF(E75="ü",1,"")</f>
        <v/>
      </c>
      <c r="N75" s="2" t="str">
        <f t="shared" ref="N75:N138" si="22">IF(F75="ü",1,"")</f>
        <v/>
      </c>
      <c r="O75" s="2" t="str">
        <f t="shared" ref="O75:O138" si="23">IF(G75="ü",1,"")</f>
        <v/>
      </c>
      <c r="P75" s="2">
        <f t="shared" ref="P75:P138" si="24">IF(H75="ü",1,"")</f>
        <v>1</v>
      </c>
      <c r="Q75" s="2"/>
    </row>
    <row r="76" spans="1:17" x14ac:dyDescent="0.3">
      <c r="A76" s="31" t="s">
        <v>726</v>
      </c>
      <c r="B76" s="8" t="s">
        <v>1</v>
      </c>
      <c r="C76" s="8" t="s">
        <v>1</v>
      </c>
      <c r="D76" s="32" t="s">
        <v>726</v>
      </c>
      <c r="E76" s="8" t="s">
        <v>1</v>
      </c>
      <c r="F76" s="8" t="s">
        <v>1</v>
      </c>
      <c r="G76" s="8" t="s">
        <v>1</v>
      </c>
      <c r="H76" s="30" t="s">
        <v>726</v>
      </c>
      <c r="I76" s="2">
        <f t="shared" si="17"/>
        <v>1</v>
      </c>
      <c r="J76" s="2" t="str">
        <f t="shared" si="18"/>
        <v/>
      </c>
      <c r="K76" s="2" t="str">
        <f t="shared" si="19"/>
        <v/>
      </c>
      <c r="L76" s="2">
        <f t="shared" si="20"/>
        <v>1</v>
      </c>
      <c r="M76" s="2" t="str">
        <f t="shared" si="21"/>
        <v/>
      </c>
      <c r="N76" s="2" t="str">
        <f t="shared" si="22"/>
        <v/>
      </c>
      <c r="O76" s="2" t="str">
        <f t="shared" si="23"/>
        <v/>
      </c>
      <c r="P76" s="2">
        <f t="shared" si="24"/>
        <v>1</v>
      </c>
      <c r="Q76" s="2"/>
    </row>
    <row r="77" spans="1:17" x14ac:dyDescent="0.3">
      <c r="A77" s="31" t="s">
        <v>726</v>
      </c>
      <c r="B77" s="8" t="s">
        <v>1</v>
      </c>
      <c r="C77" s="8" t="s">
        <v>1</v>
      </c>
      <c r="D77" s="8" t="s">
        <v>1</v>
      </c>
      <c r="E77" s="8" t="s">
        <v>1</v>
      </c>
      <c r="F77" s="8" t="s">
        <v>1</v>
      </c>
      <c r="G77" s="8" t="s">
        <v>1</v>
      </c>
      <c r="H77" s="30" t="s">
        <v>726</v>
      </c>
      <c r="I77" s="2">
        <f t="shared" si="17"/>
        <v>1</v>
      </c>
      <c r="J77" s="2" t="str">
        <f t="shared" si="18"/>
        <v/>
      </c>
      <c r="K77" s="2" t="str">
        <f t="shared" si="19"/>
        <v/>
      </c>
      <c r="L77" s="2" t="str">
        <f t="shared" si="20"/>
        <v/>
      </c>
      <c r="M77" s="2" t="str">
        <f t="shared" si="21"/>
        <v/>
      </c>
      <c r="N77" s="2" t="str">
        <f t="shared" si="22"/>
        <v/>
      </c>
      <c r="O77" s="2" t="str">
        <f t="shared" si="23"/>
        <v/>
      </c>
      <c r="P77" s="2">
        <f t="shared" si="24"/>
        <v>1</v>
      </c>
      <c r="Q77" s="2"/>
    </row>
    <row r="78" spans="1:17" x14ac:dyDescent="0.3">
      <c r="A78" s="31" t="s">
        <v>726</v>
      </c>
      <c r="B78" s="8" t="s">
        <v>1</v>
      </c>
      <c r="C78" s="8" t="s">
        <v>1</v>
      </c>
      <c r="D78" s="32" t="s">
        <v>726</v>
      </c>
      <c r="E78" s="32" t="s">
        <v>726</v>
      </c>
      <c r="F78" s="8" t="s">
        <v>1</v>
      </c>
      <c r="G78" s="8" t="s">
        <v>1</v>
      </c>
      <c r="H78" s="5" t="s">
        <v>1</v>
      </c>
      <c r="I78" s="2">
        <f t="shared" si="17"/>
        <v>1</v>
      </c>
      <c r="J78" s="2" t="str">
        <f t="shared" si="18"/>
        <v/>
      </c>
      <c r="K78" s="2" t="str">
        <f t="shared" si="19"/>
        <v/>
      </c>
      <c r="L78" s="2">
        <f t="shared" si="20"/>
        <v>1</v>
      </c>
      <c r="M78" s="2">
        <f t="shared" si="21"/>
        <v>1</v>
      </c>
      <c r="N78" s="2" t="str">
        <f t="shared" si="22"/>
        <v/>
      </c>
      <c r="O78" s="2" t="str">
        <f t="shared" si="23"/>
        <v/>
      </c>
      <c r="P78" s="2" t="str">
        <f t="shared" si="24"/>
        <v/>
      </c>
      <c r="Q78" s="2"/>
    </row>
    <row r="79" spans="1:17" x14ac:dyDescent="0.3">
      <c r="A79" s="31" t="s">
        <v>726</v>
      </c>
      <c r="B79" s="8" t="s">
        <v>1</v>
      </c>
      <c r="C79" s="8" t="s">
        <v>1</v>
      </c>
      <c r="D79" s="8" t="s">
        <v>1</v>
      </c>
      <c r="E79" s="8" t="s">
        <v>1</v>
      </c>
      <c r="F79" s="8" t="s">
        <v>1</v>
      </c>
      <c r="G79" s="8" t="s">
        <v>1</v>
      </c>
      <c r="H79" s="5" t="s">
        <v>1</v>
      </c>
      <c r="I79" s="2">
        <f t="shared" si="17"/>
        <v>1</v>
      </c>
      <c r="J79" s="2" t="str">
        <f t="shared" si="18"/>
        <v/>
      </c>
      <c r="K79" s="2" t="str">
        <f t="shared" si="19"/>
        <v/>
      </c>
      <c r="L79" s="2" t="str">
        <f t="shared" si="20"/>
        <v/>
      </c>
      <c r="M79" s="2" t="str">
        <f t="shared" si="21"/>
        <v/>
      </c>
      <c r="N79" s="2" t="str">
        <f t="shared" si="22"/>
        <v/>
      </c>
      <c r="O79" s="2" t="str">
        <f t="shared" si="23"/>
        <v/>
      </c>
      <c r="P79" s="2" t="str">
        <f t="shared" si="24"/>
        <v/>
      </c>
      <c r="Q79" s="2"/>
    </row>
    <row r="80" spans="1:17" x14ac:dyDescent="0.3">
      <c r="A80" s="7" t="s">
        <v>1</v>
      </c>
      <c r="B80" s="8" t="s">
        <v>1</v>
      </c>
      <c r="C80" s="32" t="s">
        <v>726</v>
      </c>
      <c r="D80" s="8" t="s">
        <v>1</v>
      </c>
      <c r="E80" s="8" t="s">
        <v>1</v>
      </c>
      <c r="F80" s="8" t="s">
        <v>1</v>
      </c>
      <c r="G80" s="8" t="s">
        <v>1</v>
      </c>
      <c r="H80" s="5" t="s">
        <v>1</v>
      </c>
      <c r="I80" s="2" t="str">
        <f t="shared" si="17"/>
        <v/>
      </c>
      <c r="J80" s="2" t="str">
        <f t="shared" si="18"/>
        <v/>
      </c>
      <c r="K80" s="2">
        <f t="shared" si="19"/>
        <v>1</v>
      </c>
      <c r="L80" s="2" t="str">
        <f t="shared" si="20"/>
        <v/>
      </c>
      <c r="M80" s="2" t="str">
        <f t="shared" si="21"/>
        <v/>
      </c>
      <c r="N80" s="2" t="str">
        <f t="shared" si="22"/>
        <v/>
      </c>
      <c r="O80" s="2" t="str">
        <f t="shared" si="23"/>
        <v/>
      </c>
      <c r="P80" s="2" t="str">
        <f t="shared" si="24"/>
        <v/>
      </c>
      <c r="Q80" s="2"/>
    </row>
    <row r="81" spans="1:17" x14ac:dyDescent="0.3">
      <c r="A81" s="31" t="s">
        <v>726</v>
      </c>
      <c r="B81" s="8" t="s">
        <v>1</v>
      </c>
      <c r="C81" s="8" t="s">
        <v>1</v>
      </c>
      <c r="D81" s="8" t="s">
        <v>1</v>
      </c>
      <c r="E81" s="32" t="s">
        <v>726</v>
      </c>
      <c r="F81" s="8" t="s">
        <v>1</v>
      </c>
      <c r="G81" s="8" t="s">
        <v>1</v>
      </c>
      <c r="H81" s="5" t="s">
        <v>1</v>
      </c>
      <c r="I81" s="2">
        <f t="shared" si="17"/>
        <v>1</v>
      </c>
      <c r="J81" s="2" t="str">
        <f t="shared" si="18"/>
        <v/>
      </c>
      <c r="K81" s="2" t="str">
        <f t="shared" si="19"/>
        <v/>
      </c>
      <c r="L81" s="2" t="str">
        <f t="shared" si="20"/>
        <v/>
      </c>
      <c r="M81" s="2">
        <f t="shared" si="21"/>
        <v>1</v>
      </c>
      <c r="N81" s="2" t="str">
        <f t="shared" si="22"/>
        <v/>
      </c>
      <c r="O81" s="2" t="str">
        <f t="shared" si="23"/>
        <v/>
      </c>
      <c r="P81" s="2" t="str">
        <f t="shared" si="24"/>
        <v/>
      </c>
      <c r="Q81" s="2"/>
    </row>
    <row r="82" spans="1:17" x14ac:dyDescent="0.3">
      <c r="A82" s="31" t="s">
        <v>726</v>
      </c>
      <c r="B82" s="8" t="s">
        <v>1</v>
      </c>
      <c r="C82" s="8" t="s">
        <v>1</v>
      </c>
      <c r="D82" s="8" t="s">
        <v>1</v>
      </c>
      <c r="E82" s="32" t="s">
        <v>726</v>
      </c>
      <c r="F82" s="8" t="s">
        <v>1</v>
      </c>
      <c r="G82" s="8" t="s">
        <v>1</v>
      </c>
      <c r="H82" s="30" t="s">
        <v>726</v>
      </c>
      <c r="I82" s="2">
        <f t="shared" si="17"/>
        <v>1</v>
      </c>
      <c r="J82" s="2" t="str">
        <f t="shared" si="18"/>
        <v/>
      </c>
      <c r="K82" s="2" t="str">
        <f t="shared" si="19"/>
        <v/>
      </c>
      <c r="L82" s="2" t="str">
        <f t="shared" si="20"/>
        <v/>
      </c>
      <c r="M82" s="2">
        <f t="shared" si="21"/>
        <v>1</v>
      </c>
      <c r="N82" s="2" t="str">
        <f t="shared" si="22"/>
        <v/>
      </c>
      <c r="O82" s="2" t="str">
        <f t="shared" si="23"/>
        <v/>
      </c>
      <c r="P82" s="2">
        <f t="shared" si="24"/>
        <v>1</v>
      </c>
      <c r="Q82" s="2"/>
    </row>
    <row r="83" spans="1:17" x14ac:dyDescent="0.3">
      <c r="A83" s="31" t="s">
        <v>726</v>
      </c>
      <c r="B83" s="8" t="s">
        <v>1</v>
      </c>
      <c r="C83" s="8" t="s">
        <v>1</v>
      </c>
      <c r="D83" s="8" t="s">
        <v>1</v>
      </c>
      <c r="E83" s="8" t="s">
        <v>1</v>
      </c>
      <c r="F83" s="8" t="s">
        <v>1</v>
      </c>
      <c r="G83" s="8" t="s">
        <v>1</v>
      </c>
      <c r="H83" s="5" t="s">
        <v>1</v>
      </c>
      <c r="I83" s="2">
        <f t="shared" si="17"/>
        <v>1</v>
      </c>
      <c r="J83" s="2" t="str">
        <f t="shared" si="18"/>
        <v/>
      </c>
      <c r="K83" s="2" t="str">
        <f t="shared" si="19"/>
        <v/>
      </c>
      <c r="L83" s="2" t="str">
        <f t="shared" si="20"/>
        <v/>
      </c>
      <c r="M83" s="2" t="str">
        <f t="shared" si="21"/>
        <v/>
      </c>
      <c r="N83" s="2" t="str">
        <f t="shared" si="22"/>
        <v/>
      </c>
      <c r="O83" s="2" t="str">
        <f t="shared" si="23"/>
        <v/>
      </c>
      <c r="P83" s="2" t="str">
        <f t="shared" si="24"/>
        <v/>
      </c>
      <c r="Q83" s="2"/>
    </row>
    <row r="84" spans="1:17" x14ac:dyDescent="0.3">
      <c r="A84" s="31" t="s">
        <v>726</v>
      </c>
      <c r="B84" s="8" t="s">
        <v>1</v>
      </c>
      <c r="C84" s="8" t="s">
        <v>1</v>
      </c>
      <c r="D84" s="8" t="s">
        <v>1</v>
      </c>
      <c r="E84" s="32" t="s">
        <v>726</v>
      </c>
      <c r="F84" s="8" t="s">
        <v>1</v>
      </c>
      <c r="G84" s="8" t="s">
        <v>1</v>
      </c>
      <c r="H84" s="30" t="s">
        <v>726</v>
      </c>
      <c r="I84" s="2">
        <f t="shared" si="17"/>
        <v>1</v>
      </c>
      <c r="J84" s="2" t="str">
        <f t="shared" si="18"/>
        <v/>
      </c>
      <c r="K84" s="2" t="str">
        <f t="shared" si="19"/>
        <v/>
      </c>
      <c r="L84" s="2" t="str">
        <f t="shared" si="20"/>
        <v/>
      </c>
      <c r="M84" s="2">
        <f t="shared" si="21"/>
        <v>1</v>
      </c>
      <c r="N84" s="2" t="str">
        <f t="shared" si="22"/>
        <v/>
      </c>
      <c r="O84" s="2" t="str">
        <f t="shared" si="23"/>
        <v/>
      </c>
      <c r="P84" s="2">
        <f t="shared" si="24"/>
        <v>1</v>
      </c>
      <c r="Q84" s="2"/>
    </row>
    <row r="85" spans="1:17" x14ac:dyDescent="0.3">
      <c r="A85" s="31" t="s">
        <v>726</v>
      </c>
      <c r="B85" s="8" t="s">
        <v>1</v>
      </c>
      <c r="C85" s="8" t="s">
        <v>1</v>
      </c>
      <c r="D85" s="8" t="s">
        <v>1</v>
      </c>
      <c r="E85" s="8" t="s">
        <v>1</v>
      </c>
      <c r="F85" s="8" t="s">
        <v>1</v>
      </c>
      <c r="G85" s="8" t="s">
        <v>1</v>
      </c>
      <c r="H85" s="30" t="s">
        <v>726</v>
      </c>
      <c r="I85" s="2">
        <f t="shared" si="17"/>
        <v>1</v>
      </c>
      <c r="J85" s="2" t="str">
        <f t="shared" si="18"/>
        <v/>
      </c>
      <c r="K85" s="2" t="str">
        <f t="shared" si="19"/>
        <v/>
      </c>
      <c r="L85" s="2" t="str">
        <f t="shared" si="20"/>
        <v/>
      </c>
      <c r="M85" s="2" t="str">
        <f t="shared" si="21"/>
        <v/>
      </c>
      <c r="N85" s="2" t="str">
        <f t="shared" si="22"/>
        <v/>
      </c>
      <c r="O85" s="2" t="str">
        <f t="shared" si="23"/>
        <v/>
      </c>
      <c r="P85" s="2">
        <f t="shared" si="24"/>
        <v>1</v>
      </c>
      <c r="Q85" s="2"/>
    </row>
    <row r="86" spans="1:17" x14ac:dyDescent="0.3">
      <c r="A86" s="31" t="s">
        <v>726</v>
      </c>
      <c r="B86" s="8" t="s">
        <v>1</v>
      </c>
      <c r="C86" s="8" t="s">
        <v>1</v>
      </c>
      <c r="D86" s="32" t="s">
        <v>726</v>
      </c>
      <c r="E86" s="8" t="s">
        <v>1</v>
      </c>
      <c r="F86" s="8" t="s">
        <v>1</v>
      </c>
      <c r="G86" s="32" t="s">
        <v>726</v>
      </c>
      <c r="H86" s="5" t="s">
        <v>1</v>
      </c>
      <c r="I86" s="2">
        <f t="shared" si="17"/>
        <v>1</v>
      </c>
      <c r="J86" s="2" t="str">
        <f t="shared" si="18"/>
        <v/>
      </c>
      <c r="K86" s="2" t="str">
        <f t="shared" si="19"/>
        <v/>
      </c>
      <c r="L86" s="2">
        <f t="shared" si="20"/>
        <v>1</v>
      </c>
      <c r="M86" s="2" t="str">
        <f t="shared" si="21"/>
        <v/>
      </c>
      <c r="N86" s="2" t="str">
        <f t="shared" si="22"/>
        <v/>
      </c>
      <c r="O86" s="2">
        <f t="shared" si="23"/>
        <v>1</v>
      </c>
      <c r="P86" s="2" t="str">
        <f t="shared" si="24"/>
        <v/>
      </c>
      <c r="Q86" s="2"/>
    </row>
    <row r="87" spans="1:17" x14ac:dyDescent="0.3">
      <c r="A87" s="7" t="s">
        <v>1</v>
      </c>
      <c r="B87" s="8" t="s">
        <v>1</v>
      </c>
      <c r="C87" s="8" t="s">
        <v>1</v>
      </c>
      <c r="D87" s="8" t="s">
        <v>1</v>
      </c>
      <c r="E87" s="8" t="s">
        <v>1</v>
      </c>
      <c r="F87" s="8" t="s">
        <v>1</v>
      </c>
      <c r="G87" s="8" t="s">
        <v>1</v>
      </c>
      <c r="H87" s="5" t="s">
        <v>1</v>
      </c>
      <c r="I87" s="2" t="str">
        <f t="shared" si="17"/>
        <v/>
      </c>
      <c r="J87" s="2" t="str">
        <f t="shared" si="18"/>
        <v/>
      </c>
      <c r="K87" s="2" t="str">
        <f t="shared" si="19"/>
        <v/>
      </c>
      <c r="L87" s="2" t="str">
        <f t="shared" si="20"/>
        <v/>
      </c>
      <c r="M87" s="2" t="str">
        <f t="shared" si="21"/>
        <v/>
      </c>
      <c r="N87" s="2" t="str">
        <f t="shared" si="22"/>
        <v/>
      </c>
      <c r="O87" s="2" t="str">
        <f t="shared" si="23"/>
        <v/>
      </c>
      <c r="P87" s="2" t="str">
        <f t="shared" si="24"/>
        <v/>
      </c>
      <c r="Q87" s="2">
        <v>1</v>
      </c>
    </row>
    <row r="88" spans="1:17" x14ac:dyDescent="0.3">
      <c r="A88" s="7" t="s">
        <v>1</v>
      </c>
      <c r="B88" s="8" t="s">
        <v>1</v>
      </c>
      <c r="C88" s="8" t="s">
        <v>1</v>
      </c>
      <c r="D88" s="32" t="s">
        <v>726</v>
      </c>
      <c r="E88" s="8" t="s">
        <v>1</v>
      </c>
      <c r="F88" s="8" t="s">
        <v>1</v>
      </c>
      <c r="G88" s="8" t="s">
        <v>1</v>
      </c>
      <c r="H88" s="5" t="s">
        <v>1</v>
      </c>
      <c r="I88" s="2" t="str">
        <f t="shared" si="17"/>
        <v/>
      </c>
      <c r="J88" s="2" t="str">
        <f t="shared" si="18"/>
        <v/>
      </c>
      <c r="K88" s="2" t="str">
        <f t="shared" si="19"/>
        <v/>
      </c>
      <c r="L88" s="2">
        <f t="shared" si="20"/>
        <v>1</v>
      </c>
      <c r="M88" s="2" t="str">
        <f t="shared" si="21"/>
        <v/>
      </c>
      <c r="N88" s="2" t="str">
        <f t="shared" si="22"/>
        <v/>
      </c>
      <c r="O88" s="2" t="str">
        <f t="shared" si="23"/>
        <v/>
      </c>
      <c r="P88" s="2" t="str">
        <f t="shared" si="24"/>
        <v/>
      </c>
      <c r="Q88" s="2"/>
    </row>
    <row r="89" spans="1:17" x14ac:dyDescent="0.3">
      <c r="A89" s="31" t="s">
        <v>726</v>
      </c>
      <c r="B89" s="8" t="s">
        <v>1</v>
      </c>
      <c r="C89" s="8" t="s">
        <v>1</v>
      </c>
      <c r="D89" s="32" t="s">
        <v>726</v>
      </c>
      <c r="E89" s="8" t="s">
        <v>1</v>
      </c>
      <c r="F89" s="8" t="s">
        <v>1</v>
      </c>
      <c r="G89" s="8" t="s">
        <v>1</v>
      </c>
      <c r="H89" s="30" t="s">
        <v>726</v>
      </c>
      <c r="I89" s="2">
        <f t="shared" si="17"/>
        <v>1</v>
      </c>
      <c r="J89" s="2" t="str">
        <f t="shared" si="18"/>
        <v/>
      </c>
      <c r="K89" s="2" t="str">
        <f t="shared" si="19"/>
        <v/>
      </c>
      <c r="L89" s="2">
        <f t="shared" si="20"/>
        <v>1</v>
      </c>
      <c r="M89" s="2" t="str">
        <f t="shared" si="21"/>
        <v/>
      </c>
      <c r="N89" s="2" t="str">
        <f t="shared" si="22"/>
        <v/>
      </c>
      <c r="O89" s="2" t="str">
        <f t="shared" si="23"/>
        <v/>
      </c>
      <c r="P89" s="2">
        <f t="shared" si="24"/>
        <v>1</v>
      </c>
      <c r="Q89" s="2"/>
    </row>
    <row r="90" spans="1:17" x14ac:dyDescent="0.3">
      <c r="A90" s="31" t="s">
        <v>726</v>
      </c>
      <c r="B90" s="8" t="s">
        <v>1</v>
      </c>
      <c r="C90" s="8" t="s">
        <v>1</v>
      </c>
      <c r="D90" s="8" t="s">
        <v>1</v>
      </c>
      <c r="E90" s="8" t="s">
        <v>1</v>
      </c>
      <c r="F90" s="8" t="s">
        <v>1</v>
      </c>
      <c r="G90" s="8" t="s">
        <v>1</v>
      </c>
      <c r="H90" s="5" t="s">
        <v>1</v>
      </c>
      <c r="I90" s="2">
        <f t="shared" si="17"/>
        <v>1</v>
      </c>
      <c r="J90" s="2" t="str">
        <f t="shared" si="18"/>
        <v/>
      </c>
      <c r="K90" s="2" t="str">
        <f t="shared" si="19"/>
        <v/>
      </c>
      <c r="L90" s="2" t="str">
        <f t="shared" si="20"/>
        <v/>
      </c>
      <c r="M90" s="2" t="str">
        <f t="shared" si="21"/>
        <v/>
      </c>
      <c r="N90" s="2" t="str">
        <f t="shared" si="22"/>
        <v/>
      </c>
      <c r="O90" s="2" t="str">
        <f t="shared" si="23"/>
        <v/>
      </c>
      <c r="P90" s="2" t="str">
        <f t="shared" si="24"/>
        <v/>
      </c>
      <c r="Q90" s="2"/>
    </row>
    <row r="91" spans="1:17" x14ac:dyDescent="0.3">
      <c r="A91" s="31" t="s">
        <v>726</v>
      </c>
      <c r="B91" s="8" t="s">
        <v>1</v>
      </c>
      <c r="C91" s="8" t="s">
        <v>1</v>
      </c>
      <c r="D91" s="8" t="s">
        <v>1</v>
      </c>
      <c r="E91" s="8" t="s">
        <v>1</v>
      </c>
      <c r="F91" s="8" t="s">
        <v>1</v>
      </c>
      <c r="G91" s="32" t="s">
        <v>726</v>
      </c>
      <c r="H91" s="5" t="s">
        <v>1</v>
      </c>
      <c r="I91" s="2">
        <f t="shared" si="17"/>
        <v>1</v>
      </c>
      <c r="J91" s="2" t="str">
        <f t="shared" si="18"/>
        <v/>
      </c>
      <c r="K91" s="2" t="str">
        <f t="shared" si="19"/>
        <v/>
      </c>
      <c r="L91" s="2" t="str">
        <f t="shared" si="20"/>
        <v/>
      </c>
      <c r="M91" s="2" t="str">
        <f t="shared" si="21"/>
        <v/>
      </c>
      <c r="N91" s="2" t="str">
        <f t="shared" si="22"/>
        <v/>
      </c>
      <c r="O91" s="2">
        <f t="shared" si="23"/>
        <v>1</v>
      </c>
      <c r="P91" s="2" t="str">
        <f t="shared" si="24"/>
        <v/>
      </c>
      <c r="Q91" s="2"/>
    </row>
    <row r="92" spans="1:17" x14ac:dyDescent="0.3">
      <c r="A92" s="31" t="s">
        <v>726</v>
      </c>
      <c r="B92" s="8" t="s">
        <v>1</v>
      </c>
      <c r="C92" s="8" t="s">
        <v>1</v>
      </c>
      <c r="D92" s="8" t="s">
        <v>1</v>
      </c>
      <c r="E92" s="32" t="s">
        <v>726</v>
      </c>
      <c r="F92" s="8" t="s">
        <v>1</v>
      </c>
      <c r="G92" s="8" t="s">
        <v>1</v>
      </c>
      <c r="H92" s="5" t="s">
        <v>1</v>
      </c>
      <c r="I92" s="2">
        <f t="shared" si="17"/>
        <v>1</v>
      </c>
      <c r="J92" s="2" t="str">
        <f t="shared" si="18"/>
        <v/>
      </c>
      <c r="K92" s="2" t="str">
        <f t="shared" si="19"/>
        <v/>
      </c>
      <c r="L92" s="2" t="str">
        <f t="shared" si="20"/>
        <v/>
      </c>
      <c r="M92" s="2">
        <f t="shared" si="21"/>
        <v>1</v>
      </c>
      <c r="N92" s="2" t="str">
        <f t="shared" si="22"/>
        <v/>
      </c>
      <c r="O92" s="2" t="str">
        <f t="shared" si="23"/>
        <v/>
      </c>
      <c r="P92" s="2" t="str">
        <f t="shared" si="24"/>
        <v/>
      </c>
      <c r="Q92" s="2"/>
    </row>
    <row r="93" spans="1:17" x14ac:dyDescent="0.3">
      <c r="A93" s="7" t="s">
        <v>1</v>
      </c>
      <c r="B93" s="8" t="s">
        <v>1</v>
      </c>
      <c r="C93" s="8" t="s">
        <v>1</v>
      </c>
      <c r="D93" s="8" t="s">
        <v>1</v>
      </c>
      <c r="E93" s="8" t="s">
        <v>1</v>
      </c>
      <c r="F93" s="8" t="s">
        <v>1</v>
      </c>
      <c r="G93" s="8" t="s">
        <v>1</v>
      </c>
      <c r="H93" s="5" t="s">
        <v>1</v>
      </c>
      <c r="I93" s="2" t="str">
        <f t="shared" si="17"/>
        <v/>
      </c>
      <c r="J93" s="2" t="str">
        <f t="shared" si="18"/>
        <v/>
      </c>
      <c r="K93" s="2" t="str">
        <f t="shared" si="19"/>
        <v/>
      </c>
      <c r="L93" s="2" t="str">
        <f t="shared" si="20"/>
        <v/>
      </c>
      <c r="M93" s="2" t="str">
        <f t="shared" si="21"/>
        <v/>
      </c>
      <c r="N93" s="2" t="str">
        <f t="shared" si="22"/>
        <v/>
      </c>
      <c r="O93" s="2" t="str">
        <f t="shared" si="23"/>
        <v/>
      </c>
      <c r="P93" s="2" t="str">
        <f t="shared" si="24"/>
        <v/>
      </c>
      <c r="Q93" s="2">
        <v>1</v>
      </c>
    </row>
    <row r="94" spans="1:17" x14ac:dyDescent="0.3">
      <c r="A94" s="31" t="s">
        <v>726</v>
      </c>
      <c r="B94" s="8" t="s">
        <v>1</v>
      </c>
      <c r="C94" s="8" t="s">
        <v>1</v>
      </c>
      <c r="D94" s="8" t="s">
        <v>1</v>
      </c>
      <c r="E94" s="8" t="s">
        <v>1</v>
      </c>
      <c r="F94" s="8" t="s">
        <v>1</v>
      </c>
      <c r="G94" s="8" t="s">
        <v>1</v>
      </c>
      <c r="H94" s="5" t="s">
        <v>1</v>
      </c>
      <c r="I94" s="2">
        <f t="shared" si="17"/>
        <v>1</v>
      </c>
      <c r="J94" s="2" t="str">
        <f t="shared" si="18"/>
        <v/>
      </c>
      <c r="K94" s="2" t="str">
        <f t="shared" si="19"/>
        <v/>
      </c>
      <c r="L94" s="2" t="str">
        <f t="shared" si="20"/>
        <v/>
      </c>
      <c r="M94" s="2" t="str">
        <f t="shared" si="21"/>
        <v/>
      </c>
      <c r="N94" s="2" t="str">
        <f t="shared" si="22"/>
        <v/>
      </c>
      <c r="O94" s="2" t="str">
        <f t="shared" si="23"/>
        <v/>
      </c>
      <c r="P94" s="2" t="str">
        <f t="shared" si="24"/>
        <v/>
      </c>
      <c r="Q94" s="2"/>
    </row>
    <row r="95" spans="1:17" x14ac:dyDescent="0.3">
      <c r="A95" s="7" t="s">
        <v>1</v>
      </c>
      <c r="B95" s="8" t="s">
        <v>1</v>
      </c>
      <c r="C95" s="8" t="s">
        <v>1</v>
      </c>
      <c r="D95" s="8" t="s">
        <v>1</v>
      </c>
      <c r="E95" s="8" t="s">
        <v>1</v>
      </c>
      <c r="F95" s="8" t="s">
        <v>1</v>
      </c>
      <c r="G95" s="8" t="s">
        <v>1</v>
      </c>
      <c r="H95" s="5" t="s">
        <v>1</v>
      </c>
      <c r="I95" s="2" t="str">
        <f t="shared" si="17"/>
        <v/>
      </c>
      <c r="J95" s="2" t="str">
        <f t="shared" si="18"/>
        <v/>
      </c>
      <c r="K95" s="2" t="str">
        <f t="shared" si="19"/>
        <v/>
      </c>
      <c r="L95" s="2" t="str">
        <f t="shared" si="20"/>
        <v/>
      </c>
      <c r="M95" s="2" t="str">
        <f t="shared" si="21"/>
        <v/>
      </c>
      <c r="N95" s="2" t="str">
        <f t="shared" si="22"/>
        <v/>
      </c>
      <c r="O95" s="2" t="str">
        <f t="shared" si="23"/>
        <v/>
      </c>
      <c r="P95" s="2" t="str">
        <f t="shared" si="24"/>
        <v/>
      </c>
      <c r="Q95" s="2">
        <v>1</v>
      </c>
    </row>
    <row r="96" spans="1:17" x14ac:dyDescent="0.3">
      <c r="A96" s="31" t="s">
        <v>726</v>
      </c>
      <c r="B96" s="8" t="s">
        <v>1</v>
      </c>
      <c r="C96" s="8" t="s">
        <v>1</v>
      </c>
      <c r="D96" s="32" t="s">
        <v>726</v>
      </c>
      <c r="E96" s="32" t="s">
        <v>726</v>
      </c>
      <c r="F96" s="8" t="s">
        <v>1</v>
      </c>
      <c r="G96" s="8" t="s">
        <v>1</v>
      </c>
      <c r="H96" s="5" t="s">
        <v>1</v>
      </c>
      <c r="I96" s="2">
        <f t="shared" si="17"/>
        <v>1</v>
      </c>
      <c r="J96" s="2" t="str">
        <f t="shared" si="18"/>
        <v/>
      </c>
      <c r="K96" s="2" t="str">
        <f t="shared" si="19"/>
        <v/>
      </c>
      <c r="L96" s="2">
        <f t="shared" si="20"/>
        <v>1</v>
      </c>
      <c r="M96" s="2">
        <f t="shared" si="21"/>
        <v>1</v>
      </c>
      <c r="N96" s="2" t="str">
        <f t="shared" si="22"/>
        <v/>
      </c>
      <c r="O96" s="2" t="str">
        <f t="shared" si="23"/>
        <v/>
      </c>
      <c r="P96" s="2" t="str">
        <f t="shared" si="24"/>
        <v/>
      </c>
      <c r="Q96" s="2"/>
    </row>
    <row r="97" spans="1:17" x14ac:dyDescent="0.3">
      <c r="A97" s="31" t="s">
        <v>726</v>
      </c>
      <c r="B97" s="8" t="s">
        <v>1</v>
      </c>
      <c r="C97" s="32" t="s">
        <v>726</v>
      </c>
      <c r="D97" s="32" t="s">
        <v>726</v>
      </c>
      <c r="E97" s="32" t="s">
        <v>726</v>
      </c>
      <c r="F97" s="8" t="s">
        <v>1</v>
      </c>
      <c r="G97" s="8" t="s">
        <v>1</v>
      </c>
      <c r="H97" s="5" t="s">
        <v>1</v>
      </c>
      <c r="I97" s="2">
        <f t="shared" si="17"/>
        <v>1</v>
      </c>
      <c r="J97" s="2" t="str">
        <f t="shared" si="18"/>
        <v/>
      </c>
      <c r="K97" s="2">
        <f t="shared" si="19"/>
        <v>1</v>
      </c>
      <c r="L97" s="2">
        <f t="shared" si="20"/>
        <v>1</v>
      </c>
      <c r="M97" s="2">
        <f t="shared" si="21"/>
        <v>1</v>
      </c>
      <c r="N97" s="2" t="str">
        <f t="shared" si="22"/>
        <v/>
      </c>
      <c r="O97" s="2" t="str">
        <f t="shared" si="23"/>
        <v/>
      </c>
      <c r="P97" s="2" t="str">
        <f t="shared" si="24"/>
        <v/>
      </c>
      <c r="Q97" s="2"/>
    </row>
    <row r="98" spans="1:17" x14ac:dyDescent="0.3">
      <c r="A98" s="31" t="s">
        <v>726</v>
      </c>
      <c r="B98" s="8" t="s">
        <v>1</v>
      </c>
      <c r="C98" s="8" t="s">
        <v>1</v>
      </c>
      <c r="D98" s="8" t="s">
        <v>1</v>
      </c>
      <c r="E98" s="32" t="s">
        <v>726</v>
      </c>
      <c r="F98" s="8" t="s">
        <v>1</v>
      </c>
      <c r="G98" s="8" t="s">
        <v>1</v>
      </c>
      <c r="H98" s="5" t="s">
        <v>1</v>
      </c>
      <c r="I98" s="2">
        <f t="shared" si="17"/>
        <v>1</v>
      </c>
      <c r="J98" s="2" t="str">
        <f t="shared" si="18"/>
        <v/>
      </c>
      <c r="K98" s="2" t="str">
        <f t="shared" si="19"/>
        <v/>
      </c>
      <c r="L98" s="2" t="str">
        <f t="shared" si="20"/>
        <v/>
      </c>
      <c r="M98" s="2">
        <f t="shared" si="21"/>
        <v>1</v>
      </c>
      <c r="N98" s="2" t="str">
        <f t="shared" si="22"/>
        <v/>
      </c>
      <c r="O98" s="2" t="str">
        <f t="shared" si="23"/>
        <v/>
      </c>
      <c r="P98" s="2" t="str">
        <f t="shared" si="24"/>
        <v/>
      </c>
      <c r="Q98" s="2"/>
    </row>
    <row r="99" spans="1:17" x14ac:dyDescent="0.3">
      <c r="A99" s="31" t="s">
        <v>726</v>
      </c>
      <c r="B99" s="8" t="s">
        <v>1</v>
      </c>
      <c r="C99" s="8" t="s">
        <v>1</v>
      </c>
      <c r="D99" s="8" t="s">
        <v>1</v>
      </c>
      <c r="E99" s="8" t="s">
        <v>1</v>
      </c>
      <c r="F99" s="8" t="s">
        <v>1</v>
      </c>
      <c r="G99" s="32" t="s">
        <v>726</v>
      </c>
      <c r="H99" s="5" t="s">
        <v>1</v>
      </c>
      <c r="I99" s="2">
        <f t="shared" si="17"/>
        <v>1</v>
      </c>
      <c r="J99" s="2" t="str">
        <f t="shared" si="18"/>
        <v/>
      </c>
      <c r="K99" s="2" t="str">
        <f t="shared" si="19"/>
        <v/>
      </c>
      <c r="L99" s="2" t="str">
        <f t="shared" si="20"/>
        <v/>
      </c>
      <c r="M99" s="2" t="str">
        <f t="shared" si="21"/>
        <v/>
      </c>
      <c r="N99" s="2" t="str">
        <f t="shared" si="22"/>
        <v/>
      </c>
      <c r="O99" s="2">
        <f t="shared" si="23"/>
        <v>1</v>
      </c>
      <c r="P99" s="2" t="str">
        <f t="shared" si="24"/>
        <v/>
      </c>
      <c r="Q99" s="2"/>
    </row>
    <row r="100" spans="1:17" x14ac:dyDescent="0.3">
      <c r="A100" s="31" t="s">
        <v>726</v>
      </c>
      <c r="B100" s="8" t="s">
        <v>1</v>
      </c>
      <c r="C100" s="8" t="s">
        <v>1</v>
      </c>
      <c r="D100" s="32" t="s">
        <v>726</v>
      </c>
      <c r="E100" s="8" t="s">
        <v>1</v>
      </c>
      <c r="F100" s="8" t="s">
        <v>1</v>
      </c>
      <c r="G100" s="8" t="s">
        <v>1</v>
      </c>
      <c r="H100" s="30" t="s">
        <v>726</v>
      </c>
      <c r="I100" s="2">
        <f t="shared" si="17"/>
        <v>1</v>
      </c>
      <c r="J100" s="2" t="str">
        <f t="shared" si="18"/>
        <v/>
      </c>
      <c r="K100" s="2" t="str">
        <f t="shared" si="19"/>
        <v/>
      </c>
      <c r="L100" s="2">
        <f t="shared" si="20"/>
        <v>1</v>
      </c>
      <c r="M100" s="2" t="str">
        <f t="shared" si="21"/>
        <v/>
      </c>
      <c r="N100" s="2" t="str">
        <f t="shared" si="22"/>
        <v/>
      </c>
      <c r="O100" s="2" t="str">
        <f t="shared" si="23"/>
        <v/>
      </c>
      <c r="P100" s="2">
        <f t="shared" si="24"/>
        <v>1</v>
      </c>
      <c r="Q100" s="2"/>
    </row>
    <row r="101" spans="1:17" x14ac:dyDescent="0.3">
      <c r="A101" s="31" t="s">
        <v>726</v>
      </c>
      <c r="B101" s="8" t="s">
        <v>1</v>
      </c>
      <c r="C101" s="8" t="s">
        <v>1</v>
      </c>
      <c r="D101" s="32" t="s">
        <v>726</v>
      </c>
      <c r="E101" s="32" t="s">
        <v>726</v>
      </c>
      <c r="F101" s="32" t="s">
        <v>726</v>
      </c>
      <c r="G101" s="32" t="s">
        <v>726</v>
      </c>
      <c r="H101" s="30" t="s">
        <v>726</v>
      </c>
      <c r="I101" s="2">
        <f t="shared" si="17"/>
        <v>1</v>
      </c>
      <c r="J101" s="2" t="str">
        <f t="shared" si="18"/>
        <v/>
      </c>
      <c r="K101" s="2" t="str">
        <f t="shared" si="19"/>
        <v/>
      </c>
      <c r="L101" s="2">
        <f t="shared" si="20"/>
        <v>1</v>
      </c>
      <c r="M101" s="2">
        <f t="shared" si="21"/>
        <v>1</v>
      </c>
      <c r="N101" s="2">
        <f t="shared" si="22"/>
        <v>1</v>
      </c>
      <c r="O101" s="2">
        <f t="shared" si="23"/>
        <v>1</v>
      </c>
      <c r="P101" s="2">
        <f t="shared" si="24"/>
        <v>1</v>
      </c>
      <c r="Q101" s="2"/>
    </row>
    <row r="102" spans="1:17" x14ac:dyDescent="0.3">
      <c r="A102" s="7" t="s">
        <v>1</v>
      </c>
      <c r="B102" s="8" t="s">
        <v>1</v>
      </c>
      <c r="C102" s="8" t="s">
        <v>1</v>
      </c>
      <c r="D102" s="8" t="s">
        <v>1</v>
      </c>
      <c r="E102" s="8" t="s">
        <v>1</v>
      </c>
      <c r="F102" s="8" t="s">
        <v>1</v>
      </c>
      <c r="G102" s="8" t="s">
        <v>1</v>
      </c>
      <c r="H102" s="5" t="s">
        <v>1</v>
      </c>
      <c r="I102" s="2" t="str">
        <f t="shared" si="17"/>
        <v/>
      </c>
      <c r="J102" s="2" t="str">
        <f t="shared" si="18"/>
        <v/>
      </c>
      <c r="K102" s="2" t="str">
        <f t="shared" si="19"/>
        <v/>
      </c>
      <c r="L102" s="2" t="str">
        <f t="shared" si="20"/>
        <v/>
      </c>
      <c r="M102" s="2" t="str">
        <f t="shared" si="21"/>
        <v/>
      </c>
      <c r="N102" s="2" t="str">
        <f t="shared" si="22"/>
        <v/>
      </c>
      <c r="O102" s="2" t="str">
        <f t="shared" si="23"/>
        <v/>
      </c>
      <c r="P102" s="2" t="str">
        <f t="shared" si="24"/>
        <v/>
      </c>
      <c r="Q102" s="2">
        <v>1</v>
      </c>
    </row>
    <row r="103" spans="1:17" x14ac:dyDescent="0.3">
      <c r="A103" s="31" t="s">
        <v>726</v>
      </c>
      <c r="B103" s="8" t="s">
        <v>1</v>
      </c>
      <c r="C103" s="8" t="s">
        <v>1</v>
      </c>
      <c r="D103" s="8" t="s">
        <v>1</v>
      </c>
      <c r="E103" s="8" t="s">
        <v>1</v>
      </c>
      <c r="F103" s="32" t="s">
        <v>726</v>
      </c>
      <c r="G103" s="8" t="s">
        <v>1</v>
      </c>
      <c r="H103" s="30" t="s">
        <v>726</v>
      </c>
      <c r="I103" s="2">
        <f t="shared" si="17"/>
        <v>1</v>
      </c>
      <c r="J103" s="2" t="str">
        <f t="shared" si="18"/>
        <v/>
      </c>
      <c r="K103" s="2" t="str">
        <f t="shared" si="19"/>
        <v/>
      </c>
      <c r="L103" s="2" t="str">
        <f t="shared" si="20"/>
        <v/>
      </c>
      <c r="M103" s="2" t="str">
        <f t="shared" si="21"/>
        <v/>
      </c>
      <c r="N103" s="2">
        <f t="shared" si="22"/>
        <v>1</v>
      </c>
      <c r="O103" s="2" t="str">
        <f t="shared" si="23"/>
        <v/>
      </c>
      <c r="P103" s="2">
        <f t="shared" si="24"/>
        <v>1</v>
      </c>
      <c r="Q103" s="2"/>
    </row>
    <row r="104" spans="1:17" x14ac:dyDescent="0.3">
      <c r="A104" s="31" t="s">
        <v>726</v>
      </c>
      <c r="B104" s="32" t="s">
        <v>726</v>
      </c>
      <c r="C104" s="8" t="s">
        <v>1</v>
      </c>
      <c r="D104" s="32" t="s">
        <v>726</v>
      </c>
      <c r="E104" s="32" t="s">
        <v>726</v>
      </c>
      <c r="F104" s="32" t="s">
        <v>726</v>
      </c>
      <c r="G104" s="32" t="s">
        <v>726</v>
      </c>
      <c r="H104" s="5" t="s">
        <v>1</v>
      </c>
      <c r="I104" s="2">
        <f t="shared" si="17"/>
        <v>1</v>
      </c>
      <c r="J104" s="2">
        <f t="shared" si="18"/>
        <v>1</v>
      </c>
      <c r="K104" s="2" t="str">
        <f t="shared" si="19"/>
        <v/>
      </c>
      <c r="L104" s="2">
        <f t="shared" si="20"/>
        <v>1</v>
      </c>
      <c r="M104" s="2">
        <f t="shared" si="21"/>
        <v>1</v>
      </c>
      <c r="N104" s="2">
        <f t="shared" si="22"/>
        <v>1</v>
      </c>
      <c r="O104" s="2">
        <f t="shared" si="23"/>
        <v>1</v>
      </c>
      <c r="P104" s="2" t="str">
        <f t="shared" si="24"/>
        <v/>
      </c>
      <c r="Q104" s="2"/>
    </row>
    <row r="105" spans="1:17" x14ac:dyDescent="0.3">
      <c r="A105" s="31" t="s">
        <v>726</v>
      </c>
      <c r="B105" s="8" t="s">
        <v>1</v>
      </c>
      <c r="C105" s="8" t="s">
        <v>1</v>
      </c>
      <c r="D105" s="8" t="s">
        <v>1</v>
      </c>
      <c r="E105" s="32" t="s">
        <v>726</v>
      </c>
      <c r="F105" s="8" t="s">
        <v>1</v>
      </c>
      <c r="G105" s="8" t="s">
        <v>1</v>
      </c>
      <c r="H105" s="30" t="s">
        <v>726</v>
      </c>
      <c r="I105" s="2">
        <f t="shared" si="17"/>
        <v>1</v>
      </c>
      <c r="J105" s="2" t="str">
        <f t="shared" si="18"/>
        <v/>
      </c>
      <c r="K105" s="2" t="str">
        <f t="shared" si="19"/>
        <v/>
      </c>
      <c r="L105" s="2" t="str">
        <f t="shared" si="20"/>
        <v/>
      </c>
      <c r="M105" s="2">
        <f t="shared" si="21"/>
        <v>1</v>
      </c>
      <c r="N105" s="2" t="str">
        <f t="shared" si="22"/>
        <v/>
      </c>
      <c r="O105" s="2" t="str">
        <f t="shared" si="23"/>
        <v/>
      </c>
      <c r="P105" s="2">
        <f t="shared" si="24"/>
        <v>1</v>
      </c>
      <c r="Q105" s="2"/>
    </row>
    <row r="106" spans="1:17" x14ac:dyDescent="0.3">
      <c r="A106" s="31" t="s">
        <v>726</v>
      </c>
      <c r="B106" s="8" t="s">
        <v>1</v>
      </c>
      <c r="C106" s="8" t="s">
        <v>1</v>
      </c>
      <c r="D106" s="32" t="s">
        <v>726</v>
      </c>
      <c r="E106" s="32" t="s">
        <v>726</v>
      </c>
      <c r="F106" s="8" t="s">
        <v>1</v>
      </c>
      <c r="G106" s="32" t="s">
        <v>726</v>
      </c>
      <c r="H106" s="5" t="s">
        <v>1</v>
      </c>
      <c r="I106" s="2">
        <f t="shared" si="17"/>
        <v>1</v>
      </c>
      <c r="J106" s="2" t="str">
        <f t="shared" si="18"/>
        <v/>
      </c>
      <c r="K106" s="2" t="str">
        <f t="shared" si="19"/>
        <v/>
      </c>
      <c r="L106" s="2">
        <f t="shared" si="20"/>
        <v>1</v>
      </c>
      <c r="M106" s="2">
        <f t="shared" si="21"/>
        <v>1</v>
      </c>
      <c r="N106" s="2" t="str">
        <f t="shared" si="22"/>
        <v/>
      </c>
      <c r="O106" s="2">
        <f t="shared" si="23"/>
        <v>1</v>
      </c>
      <c r="P106" s="2" t="str">
        <f t="shared" si="24"/>
        <v/>
      </c>
      <c r="Q106" s="2"/>
    </row>
    <row r="107" spans="1:17" x14ac:dyDescent="0.3">
      <c r="A107" s="7" t="s">
        <v>1</v>
      </c>
      <c r="B107" s="8" t="s">
        <v>1</v>
      </c>
      <c r="C107" s="32" t="s">
        <v>726</v>
      </c>
      <c r="D107" s="32" t="s">
        <v>726</v>
      </c>
      <c r="E107" s="8" t="s">
        <v>1</v>
      </c>
      <c r="F107" s="8" t="s">
        <v>1</v>
      </c>
      <c r="G107" s="8" t="s">
        <v>1</v>
      </c>
      <c r="H107" s="5" t="s">
        <v>1</v>
      </c>
      <c r="I107" s="2" t="str">
        <f t="shared" si="17"/>
        <v/>
      </c>
      <c r="J107" s="2" t="str">
        <f t="shared" si="18"/>
        <v/>
      </c>
      <c r="K107" s="2">
        <f t="shared" si="19"/>
        <v>1</v>
      </c>
      <c r="L107" s="2">
        <f t="shared" si="20"/>
        <v>1</v>
      </c>
      <c r="M107" s="2" t="str">
        <f t="shared" si="21"/>
        <v/>
      </c>
      <c r="N107" s="2" t="str">
        <f t="shared" si="22"/>
        <v/>
      </c>
      <c r="O107" s="2" t="str">
        <f t="shared" si="23"/>
        <v/>
      </c>
      <c r="P107" s="2" t="str">
        <f t="shared" si="24"/>
        <v/>
      </c>
      <c r="Q107" s="2"/>
    </row>
    <row r="108" spans="1:17" x14ac:dyDescent="0.3">
      <c r="A108" s="31" t="s">
        <v>726</v>
      </c>
      <c r="B108" s="32" t="s">
        <v>726</v>
      </c>
      <c r="C108" s="8" t="s">
        <v>1</v>
      </c>
      <c r="D108" s="8" t="s">
        <v>1</v>
      </c>
      <c r="E108" s="32" t="s">
        <v>726</v>
      </c>
      <c r="F108" s="32" t="s">
        <v>726</v>
      </c>
      <c r="G108" s="32" t="s">
        <v>726</v>
      </c>
      <c r="H108" s="30" t="s">
        <v>726</v>
      </c>
      <c r="I108" s="2">
        <f t="shared" si="17"/>
        <v>1</v>
      </c>
      <c r="J108" s="2">
        <f t="shared" si="18"/>
        <v>1</v>
      </c>
      <c r="K108" s="2" t="str">
        <f t="shared" si="19"/>
        <v/>
      </c>
      <c r="L108" s="2" t="str">
        <f t="shared" si="20"/>
        <v/>
      </c>
      <c r="M108" s="2">
        <f t="shared" si="21"/>
        <v>1</v>
      </c>
      <c r="N108" s="2">
        <f t="shared" si="22"/>
        <v>1</v>
      </c>
      <c r="O108" s="2">
        <f t="shared" si="23"/>
        <v>1</v>
      </c>
      <c r="P108" s="2">
        <f t="shared" si="24"/>
        <v>1</v>
      </c>
      <c r="Q108" s="2"/>
    </row>
    <row r="109" spans="1:17" x14ac:dyDescent="0.3">
      <c r="A109" s="31" t="s">
        <v>726</v>
      </c>
      <c r="B109" s="8" t="s">
        <v>1</v>
      </c>
      <c r="C109" s="8" t="s">
        <v>1</v>
      </c>
      <c r="D109" s="32" t="s">
        <v>726</v>
      </c>
      <c r="E109" s="32" t="s">
        <v>726</v>
      </c>
      <c r="F109" s="8" t="s">
        <v>1</v>
      </c>
      <c r="G109" s="8" t="s">
        <v>1</v>
      </c>
      <c r="H109" s="5" t="s">
        <v>1</v>
      </c>
      <c r="I109" s="2">
        <f t="shared" si="17"/>
        <v>1</v>
      </c>
      <c r="J109" s="2" t="str">
        <f t="shared" si="18"/>
        <v/>
      </c>
      <c r="K109" s="2" t="str">
        <f t="shared" si="19"/>
        <v/>
      </c>
      <c r="L109" s="2">
        <f t="shared" si="20"/>
        <v>1</v>
      </c>
      <c r="M109" s="2">
        <f t="shared" si="21"/>
        <v>1</v>
      </c>
      <c r="N109" s="2" t="str">
        <f t="shared" si="22"/>
        <v/>
      </c>
      <c r="O109" s="2" t="str">
        <f t="shared" si="23"/>
        <v/>
      </c>
      <c r="P109" s="2" t="str">
        <f t="shared" si="24"/>
        <v/>
      </c>
      <c r="Q109" s="2"/>
    </row>
    <row r="110" spans="1:17" x14ac:dyDescent="0.3">
      <c r="A110" s="31" t="s">
        <v>726</v>
      </c>
      <c r="B110" s="8" t="s">
        <v>1</v>
      </c>
      <c r="C110" s="8" t="s">
        <v>1</v>
      </c>
      <c r="D110" s="32" t="s">
        <v>726</v>
      </c>
      <c r="E110" s="32" t="s">
        <v>726</v>
      </c>
      <c r="F110" s="8" t="s">
        <v>1</v>
      </c>
      <c r="G110" s="8" t="s">
        <v>1</v>
      </c>
      <c r="H110" s="5" t="s">
        <v>1</v>
      </c>
      <c r="I110" s="2">
        <f t="shared" si="17"/>
        <v>1</v>
      </c>
      <c r="J110" s="2" t="str">
        <f t="shared" si="18"/>
        <v/>
      </c>
      <c r="K110" s="2" t="str">
        <f t="shared" si="19"/>
        <v/>
      </c>
      <c r="L110" s="2">
        <f t="shared" si="20"/>
        <v>1</v>
      </c>
      <c r="M110" s="2">
        <f t="shared" si="21"/>
        <v>1</v>
      </c>
      <c r="N110" s="2" t="str">
        <f t="shared" si="22"/>
        <v/>
      </c>
      <c r="O110" s="2" t="str">
        <f t="shared" si="23"/>
        <v/>
      </c>
      <c r="P110" s="2" t="str">
        <f t="shared" si="24"/>
        <v/>
      </c>
      <c r="Q110" s="2"/>
    </row>
    <row r="111" spans="1:17" x14ac:dyDescent="0.3">
      <c r="A111" s="7" t="s">
        <v>1</v>
      </c>
      <c r="B111" s="8" t="s">
        <v>1</v>
      </c>
      <c r="C111" s="32" t="s">
        <v>726</v>
      </c>
      <c r="D111" s="32" t="s">
        <v>726</v>
      </c>
      <c r="E111" s="8" t="s">
        <v>1</v>
      </c>
      <c r="F111" s="8" t="s">
        <v>1</v>
      </c>
      <c r="G111" s="32" t="s">
        <v>726</v>
      </c>
      <c r="H111" s="5" t="s">
        <v>1</v>
      </c>
      <c r="I111" s="2" t="str">
        <f t="shared" si="17"/>
        <v/>
      </c>
      <c r="J111" s="2" t="str">
        <f t="shared" si="18"/>
        <v/>
      </c>
      <c r="K111" s="2">
        <f t="shared" si="19"/>
        <v>1</v>
      </c>
      <c r="L111" s="2">
        <f t="shared" si="20"/>
        <v>1</v>
      </c>
      <c r="M111" s="2" t="str">
        <f t="shared" si="21"/>
        <v/>
      </c>
      <c r="N111" s="2" t="str">
        <f t="shared" si="22"/>
        <v/>
      </c>
      <c r="O111" s="2">
        <f t="shared" si="23"/>
        <v>1</v>
      </c>
      <c r="P111" s="2" t="str">
        <f t="shared" si="24"/>
        <v/>
      </c>
      <c r="Q111" s="2"/>
    </row>
    <row r="112" spans="1:17" x14ac:dyDescent="0.3">
      <c r="A112" s="31" t="s">
        <v>726</v>
      </c>
      <c r="B112" s="8" t="s">
        <v>1</v>
      </c>
      <c r="C112" s="8" t="s">
        <v>1</v>
      </c>
      <c r="D112" s="8" t="s">
        <v>1</v>
      </c>
      <c r="E112" s="32" t="s">
        <v>726</v>
      </c>
      <c r="F112" s="8" t="s">
        <v>1</v>
      </c>
      <c r="G112" s="8" t="s">
        <v>1</v>
      </c>
      <c r="H112" s="30" t="s">
        <v>726</v>
      </c>
      <c r="I112" s="2">
        <f t="shared" si="17"/>
        <v>1</v>
      </c>
      <c r="J112" s="2" t="str">
        <f t="shared" si="18"/>
        <v/>
      </c>
      <c r="K112" s="2" t="str">
        <f t="shared" si="19"/>
        <v/>
      </c>
      <c r="L112" s="2" t="str">
        <f t="shared" si="20"/>
        <v/>
      </c>
      <c r="M112" s="2">
        <f t="shared" si="21"/>
        <v>1</v>
      </c>
      <c r="N112" s="2" t="str">
        <f t="shared" si="22"/>
        <v/>
      </c>
      <c r="O112" s="2" t="str">
        <f t="shared" si="23"/>
        <v/>
      </c>
      <c r="P112" s="2">
        <f t="shared" si="24"/>
        <v>1</v>
      </c>
      <c r="Q112" s="2"/>
    </row>
    <row r="113" spans="1:17" x14ac:dyDescent="0.3">
      <c r="A113" s="31" t="s">
        <v>726</v>
      </c>
      <c r="B113" s="8" t="s">
        <v>1</v>
      </c>
      <c r="C113" s="8" t="s">
        <v>1</v>
      </c>
      <c r="D113" s="8" t="s">
        <v>1</v>
      </c>
      <c r="E113" s="8" t="s">
        <v>1</v>
      </c>
      <c r="F113" s="8" t="s">
        <v>1</v>
      </c>
      <c r="G113" s="8" t="s">
        <v>1</v>
      </c>
      <c r="H113" s="30" t="s">
        <v>726</v>
      </c>
      <c r="I113" s="2">
        <f t="shared" si="17"/>
        <v>1</v>
      </c>
      <c r="J113" s="2" t="str">
        <f t="shared" si="18"/>
        <v/>
      </c>
      <c r="K113" s="2" t="str">
        <f t="shared" si="19"/>
        <v/>
      </c>
      <c r="L113" s="2" t="str">
        <f t="shared" si="20"/>
        <v/>
      </c>
      <c r="M113" s="2" t="str">
        <f t="shared" si="21"/>
        <v/>
      </c>
      <c r="N113" s="2" t="str">
        <f t="shared" si="22"/>
        <v/>
      </c>
      <c r="O113" s="2" t="str">
        <f t="shared" si="23"/>
        <v/>
      </c>
      <c r="P113" s="2">
        <f t="shared" si="24"/>
        <v>1</v>
      </c>
      <c r="Q113" s="2"/>
    </row>
    <row r="114" spans="1:17" x14ac:dyDescent="0.3">
      <c r="A114" s="31" t="s">
        <v>726</v>
      </c>
      <c r="B114" s="8" t="s">
        <v>1</v>
      </c>
      <c r="C114" s="8" t="s">
        <v>1</v>
      </c>
      <c r="D114" s="8" t="s">
        <v>1</v>
      </c>
      <c r="E114" s="32" t="s">
        <v>726</v>
      </c>
      <c r="F114" s="32" t="s">
        <v>726</v>
      </c>
      <c r="G114" s="32" t="s">
        <v>726</v>
      </c>
      <c r="H114" s="30" t="s">
        <v>726</v>
      </c>
      <c r="I114" s="2">
        <f t="shared" si="17"/>
        <v>1</v>
      </c>
      <c r="J114" s="2" t="str">
        <f t="shared" si="18"/>
        <v/>
      </c>
      <c r="K114" s="2" t="str">
        <f t="shared" si="19"/>
        <v/>
      </c>
      <c r="L114" s="2" t="str">
        <f t="shared" si="20"/>
        <v/>
      </c>
      <c r="M114" s="2">
        <f t="shared" si="21"/>
        <v>1</v>
      </c>
      <c r="N114" s="2">
        <f t="shared" si="22"/>
        <v>1</v>
      </c>
      <c r="O114" s="2">
        <f t="shared" si="23"/>
        <v>1</v>
      </c>
      <c r="P114" s="2">
        <f t="shared" si="24"/>
        <v>1</v>
      </c>
      <c r="Q114" s="2"/>
    </row>
    <row r="115" spans="1:17" x14ac:dyDescent="0.3">
      <c r="A115" s="7" t="s">
        <v>1</v>
      </c>
      <c r="B115" s="32" t="s">
        <v>726</v>
      </c>
      <c r="C115" s="8" t="s">
        <v>1</v>
      </c>
      <c r="D115" s="32" t="s">
        <v>726</v>
      </c>
      <c r="E115" s="32" t="s">
        <v>726</v>
      </c>
      <c r="F115" s="8" t="s">
        <v>1</v>
      </c>
      <c r="G115" s="8" t="s">
        <v>1</v>
      </c>
      <c r="H115" s="30" t="s">
        <v>726</v>
      </c>
      <c r="I115" s="2" t="str">
        <f t="shared" si="17"/>
        <v/>
      </c>
      <c r="J115" s="2">
        <f t="shared" si="18"/>
        <v>1</v>
      </c>
      <c r="K115" s="2" t="str">
        <f t="shared" si="19"/>
        <v/>
      </c>
      <c r="L115" s="2">
        <f t="shared" si="20"/>
        <v>1</v>
      </c>
      <c r="M115" s="2">
        <f t="shared" si="21"/>
        <v>1</v>
      </c>
      <c r="N115" s="2" t="str">
        <f t="shared" si="22"/>
        <v/>
      </c>
      <c r="O115" s="2" t="str">
        <f t="shared" si="23"/>
        <v/>
      </c>
      <c r="P115" s="2">
        <f t="shared" si="24"/>
        <v>1</v>
      </c>
      <c r="Q115" s="2"/>
    </row>
    <row r="116" spans="1:17" x14ac:dyDescent="0.3">
      <c r="A116" s="7" t="s">
        <v>1</v>
      </c>
      <c r="B116" s="8" t="s">
        <v>1</v>
      </c>
      <c r="C116" s="8" t="s">
        <v>1</v>
      </c>
      <c r="D116" s="32" t="s">
        <v>726</v>
      </c>
      <c r="E116" s="8" t="s">
        <v>1</v>
      </c>
      <c r="F116" s="8" t="s">
        <v>1</v>
      </c>
      <c r="G116" s="32" t="s">
        <v>726</v>
      </c>
      <c r="H116" s="5" t="s">
        <v>1</v>
      </c>
      <c r="I116" s="2" t="str">
        <f t="shared" si="17"/>
        <v/>
      </c>
      <c r="J116" s="2" t="str">
        <f t="shared" si="18"/>
        <v/>
      </c>
      <c r="K116" s="2" t="str">
        <f t="shared" si="19"/>
        <v/>
      </c>
      <c r="L116" s="2">
        <f t="shared" si="20"/>
        <v>1</v>
      </c>
      <c r="M116" s="2" t="str">
        <f t="shared" si="21"/>
        <v/>
      </c>
      <c r="N116" s="2" t="str">
        <f t="shared" si="22"/>
        <v/>
      </c>
      <c r="O116" s="2">
        <f t="shared" si="23"/>
        <v>1</v>
      </c>
      <c r="P116" s="2" t="str">
        <f t="shared" si="24"/>
        <v/>
      </c>
      <c r="Q116" s="2"/>
    </row>
    <row r="117" spans="1:17" x14ac:dyDescent="0.3">
      <c r="A117" s="7" t="s">
        <v>1</v>
      </c>
      <c r="B117" s="8" t="s">
        <v>1</v>
      </c>
      <c r="C117" s="8" t="s">
        <v>1</v>
      </c>
      <c r="D117" s="8" t="s">
        <v>1</v>
      </c>
      <c r="E117" s="8" t="s">
        <v>1</v>
      </c>
      <c r="F117" s="8" t="s">
        <v>1</v>
      </c>
      <c r="G117" s="8" t="s">
        <v>1</v>
      </c>
      <c r="H117" s="5" t="s">
        <v>1</v>
      </c>
      <c r="I117" s="2" t="str">
        <f t="shared" si="17"/>
        <v/>
      </c>
      <c r="J117" s="2" t="str">
        <f t="shared" si="18"/>
        <v/>
      </c>
      <c r="K117" s="2" t="str">
        <f t="shared" si="19"/>
        <v/>
      </c>
      <c r="L117" s="2" t="str">
        <f t="shared" si="20"/>
        <v/>
      </c>
      <c r="M117" s="2" t="str">
        <f t="shared" si="21"/>
        <v/>
      </c>
      <c r="N117" s="2" t="str">
        <f t="shared" si="22"/>
        <v/>
      </c>
      <c r="O117" s="2" t="str">
        <f t="shared" si="23"/>
        <v/>
      </c>
      <c r="P117" s="2" t="str">
        <f t="shared" si="24"/>
        <v/>
      </c>
      <c r="Q117" s="2">
        <v>1</v>
      </c>
    </row>
    <row r="118" spans="1:17" x14ac:dyDescent="0.3">
      <c r="A118" s="31" t="s">
        <v>726</v>
      </c>
      <c r="B118" s="32" t="s">
        <v>726</v>
      </c>
      <c r="C118" s="8" t="s">
        <v>1</v>
      </c>
      <c r="D118" s="32" t="s">
        <v>726</v>
      </c>
      <c r="E118" s="8" t="s">
        <v>1</v>
      </c>
      <c r="F118" s="8" t="s">
        <v>1</v>
      </c>
      <c r="G118" s="8" t="s">
        <v>1</v>
      </c>
      <c r="H118" s="5" t="s">
        <v>1</v>
      </c>
      <c r="I118" s="2">
        <f t="shared" si="17"/>
        <v>1</v>
      </c>
      <c r="J118" s="2">
        <f t="shared" si="18"/>
        <v>1</v>
      </c>
      <c r="K118" s="2" t="str">
        <f t="shared" si="19"/>
        <v/>
      </c>
      <c r="L118" s="2">
        <f t="shared" si="20"/>
        <v>1</v>
      </c>
      <c r="M118" s="2" t="str">
        <f t="shared" si="21"/>
        <v/>
      </c>
      <c r="N118" s="2" t="str">
        <f t="shared" si="22"/>
        <v/>
      </c>
      <c r="O118" s="2" t="str">
        <f t="shared" si="23"/>
        <v/>
      </c>
      <c r="P118" s="2" t="str">
        <f t="shared" si="24"/>
        <v/>
      </c>
      <c r="Q118" s="2"/>
    </row>
    <row r="119" spans="1:17" x14ac:dyDescent="0.3">
      <c r="A119" s="7" t="s">
        <v>1</v>
      </c>
      <c r="B119" s="8" t="s">
        <v>1</v>
      </c>
      <c r="C119" s="8" t="s">
        <v>1</v>
      </c>
      <c r="D119" s="8" t="s">
        <v>1</v>
      </c>
      <c r="E119" s="8" t="s">
        <v>1</v>
      </c>
      <c r="F119" s="8" t="s">
        <v>1</v>
      </c>
      <c r="G119" s="8" t="s">
        <v>1</v>
      </c>
      <c r="H119" s="5" t="s">
        <v>1</v>
      </c>
      <c r="I119" s="2" t="str">
        <f t="shared" si="17"/>
        <v/>
      </c>
      <c r="J119" s="2" t="str">
        <f t="shared" si="18"/>
        <v/>
      </c>
      <c r="K119" s="2" t="str">
        <f t="shared" si="19"/>
        <v/>
      </c>
      <c r="L119" s="2" t="str">
        <f t="shared" si="20"/>
        <v/>
      </c>
      <c r="M119" s="2" t="str">
        <f t="shared" si="21"/>
        <v/>
      </c>
      <c r="N119" s="2" t="str">
        <f t="shared" si="22"/>
        <v/>
      </c>
      <c r="O119" s="2" t="str">
        <f t="shared" si="23"/>
        <v/>
      </c>
      <c r="P119" s="2" t="str">
        <f t="shared" si="24"/>
        <v/>
      </c>
      <c r="Q119" s="2">
        <v>1</v>
      </c>
    </row>
    <row r="120" spans="1:17" x14ac:dyDescent="0.3">
      <c r="A120" s="7" t="s">
        <v>1</v>
      </c>
      <c r="B120" s="8" t="s">
        <v>1</v>
      </c>
      <c r="C120" s="32" t="s">
        <v>726</v>
      </c>
      <c r="D120" s="32" t="s">
        <v>726</v>
      </c>
      <c r="E120" s="32" t="s">
        <v>726</v>
      </c>
      <c r="F120" s="32" t="s">
        <v>726</v>
      </c>
      <c r="G120" s="32" t="s">
        <v>726</v>
      </c>
      <c r="H120" s="5" t="s">
        <v>1</v>
      </c>
      <c r="I120" s="2" t="str">
        <f t="shared" si="17"/>
        <v/>
      </c>
      <c r="J120" s="2" t="str">
        <f t="shared" si="18"/>
        <v/>
      </c>
      <c r="K120" s="2">
        <f t="shared" si="19"/>
        <v>1</v>
      </c>
      <c r="L120" s="2">
        <f t="shared" si="20"/>
        <v>1</v>
      </c>
      <c r="M120" s="2">
        <f t="shared" si="21"/>
        <v>1</v>
      </c>
      <c r="N120" s="2">
        <f t="shared" si="22"/>
        <v>1</v>
      </c>
      <c r="O120" s="2">
        <f t="shared" si="23"/>
        <v>1</v>
      </c>
      <c r="P120" s="2" t="str">
        <f t="shared" si="24"/>
        <v/>
      </c>
      <c r="Q120" s="2"/>
    </row>
    <row r="121" spans="1:17" x14ac:dyDescent="0.3">
      <c r="A121" s="31" t="s">
        <v>726</v>
      </c>
      <c r="B121" s="8" t="s">
        <v>1</v>
      </c>
      <c r="C121" s="8" t="s">
        <v>1</v>
      </c>
      <c r="D121" s="8" t="s">
        <v>1</v>
      </c>
      <c r="E121" s="8" t="s">
        <v>1</v>
      </c>
      <c r="F121" s="32" t="s">
        <v>726</v>
      </c>
      <c r="G121" s="8" t="s">
        <v>1</v>
      </c>
      <c r="H121" s="30" t="s">
        <v>726</v>
      </c>
      <c r="I121" s="2">
        <f t="shared" si="17"/>
        <v>1</v>
      </c>
      <c r="J121" s="2" t="str">
        <f t="shared" si="18"/>
        <v/>
      </c>
      <c r="K121" s="2" t="str">
        <f t="shared" si="19"/>
        <v/>
      </c>
      <c r="L121" s="2" t="str">
        <f t="shared" si="20"/>
        <v/>
      </c>
      <c r="M121" s="2" t="str">
        <f t="shared" si="21"/>
        <v/>
      </c>
      <c r="N121" s="2">
        <f t="shared" si="22"/>
        <v>1</v>
      </c>
      <c r="O121" s="2" t="str">
        <f t="shared" si="23"/>
        <v/>
      </c>
      <c r="P121" s="2">
        <f t="shared" si="24"/>
        <v>1</v>
      </c>
      <c r="Q121" s="2"/>
    </row>
    <row r="122" spans="1:17" x14ac:dyDescent="0.3">
      <c r="A122" s="7" t="s">
        <v>1</v>
      </c>
      <c r="B122" s="8" t="s">
        <v>1</v>
      </c>
      <c r="C122" s="8" t="s">
        <v>1</v>
      </c>
      <c r="D122" s="32" t="s">
        <v>726</v>
      </c>
      <c r="E122" s="8" t="s">
        <v>1</v>
      </c>
      <c r="F122" s="8" t="s">
        <v>1</v>
      </c>
      <c r="G122" s="8" t="s">
        <v>1</v>
      </c>
      <c r="H122" s="30" t="s">
        <v>726</v>
      </c>
      <c r="I122" s="2" t="str">
        <f t="shared" si="17"/>
        <v/>
      </c>
      <c r="J122" s="2" t="str">
        <f t="shared" si="18"/>
        <v/>
      </c>
      <c r="K122" s="2" t="str">
        <f t="shared" si="19"/>
        <v/>
      </c>
      <c r="L122" s="2">
        <f t="shared" si="20"/>
        <v>1</v>
      </c>
      <c r="M122" s="2" t="str">
        <f t="shared" si="21"/>
        <v/>
      </c>
      <c r="N122" s="2" t="str">
        <f t="shared" si="22"/>
        <v/>
      </c>
      <c r="O122" s="2" t="str">
        <f t="shared" si="23"/>
        <v/>
      </c>
      <c r="P122" s="2">
        <f t="shared" si="24"/>
        <v>1</v>
      </c>
      <c r="Q122" s="2"/>
    </row>
    <row r="123" spans="1:17" x14ac:dyDescent="0.3">
      <c r="A123" s="31" t="s">
        <v>726</v>
      </c>
      <c r="B123" s="8" t="s">
        <v>1</v>
      </c>
      <c r="C123" s="8" t="s">
        <v>1</v>
      </c>
      <c r="D123" s="32" t="s">
        <v>726</v>
      </c>
      <c r="E123" s="32" t="s">
        <v>726</v>
      </c>
      <c r="F123" s="8" t="s">
        <v>1</v>
      </c>
      <c r="G123" s="32" t="s">
        <v>726</v>
      </c>
      <c r="H123" s="5" t="s">
        <v>1</v>
      </c>
      <c r="I123" s="2">
        <f t="shared" si="17"/>
        <v>1</v>
      </c>
      <c r="J123" s="2" t="str">
        <f t="shared" si="18"/>
        <v/>
      </c>
      <c r="K123" s="2" t="str">
        <f t="shared" si="19"/>
        <v/>
      </c>
      <c r="L123" s="2">
        <f t="shared" si="20"/>
        <v>1</v>
      </c>
      <c r="M123" s="2">
        <f t="shared" si="21"/>
        <v>1</v>
      </c>
      <c r="N123" s="2" t="str">
        <f t="shared" si="22"/>
        <v/>
      </c>
      <c r="O123" s="2">
        <f t="shared" si="23"/>
        <v>1</v>
      </c>
      <c r="P123" s="2" t="str">
        <f t="shared" si="24"/>
        <v/>
      </c>
      <c r="Q123" s="2"/>
    </row>
    <row r="124" spans="1:17" x14ac:dyDescent="0.3">
      <c r="A124" s="31" t="s">
        <v>726</v>
      </c>
      <c r="B124" s="8" t="s">
        <v>1</v>
      </c>
      <c r="C124" s="8" t="s">
        <v>1</v>
      </c>
      <c r="D124" s="8" t="s">
        <v>1</v>
      </c>
      <c r="E124" s="8" t="s">
        <v>1</v>
      </c>
      <c r="F124" s="32" t="s">
        <v>726</v>
      </c>
      <c r="G124" s="32" t="s">
        <v>726</v>
      </c>
      <c r="H124" s="30" t="s">
        <v>726</v>
      </c>
      <c r="I124" s="2">
        <f t="shared" si="17"/>
        <v>1</v>
      </c>
      <c r="J124" s="2" t="str">
        <f t="shared" si="18"/>
        <v/>
      </c>
      <c r="K124" s="2" t="str">
        <f t="shared" si="19"/>
        <v/>
      </c>
      <c r="L124" s="2" t="str">
        <f t="shared" si="20"/>
        <v/>
      </c>
      <c r="M124" s="2" t="str">
        <f t="shared" si="21"/>
        <v/>
      </c>
      <c r="N124" s="2">
        <f t="shared" si="22"/>
        <v>1</v>
      </c>
      <c r="O124" s="2">
        <f t="shared" si="23"/>
        <v>1</v>
      </c>
      <c r="P124" s="2">
        <f t="shared" si="24"/>
        <v>1</v>
      </c>
      <c r="Q124" s="2"/>
    </row>
    <row r="125" spans="1:17" x14ac:dyDescent="0.3">
      <c r="A125" s="7" t="s">
        <v>1</v>
      </c>
      <c r="B125" s="8" t="s">
        <v>1</v>
      </c>
      <c r="C125" s="8" t="s">
        <v>1</v>
      </c>
      <c r="D125" s="32" t="s">
        <v>726</v>
      </c>
      <c r="E125" s="32" t="s">
        <v>726</v>
      </c>
      <c r="F125" s="8" t="s">
        <v>1</v>
      </c>
      <c r="G125" s="32" t="s">
        <v>726</v>
      </c>
      <c r="H125" s="5" t="s">
        <v>1</v>
      </c>
      <c r="I125" s="2" t="str">
        <f t="shared" si="17"/>
        <v/>
      </c>
      <c r="J125" s="2" t="str">
        <f t="shared" si="18"/>
        <v/>
      </c>
      <c r="K125" s="2" t="str">
        <f t="shared" si="19"/>
        <v/>
      </c>
      <c r="L125" s="2">
        <f t="shared" si="20"/>
        <v>1</v>
      </c>
      <c r="M125" s="2">
        <f t="shared" si="21"/>
        <v>1</v>
      </c>
      <c r="N125" s="2" t="str">
        <f t="shared" si="22"/>
        <v/>
      </c>
      <c r="O125" s="2">
        <f t="shared" si="23"/>
        <v>1</v>
      </c>
      <c r="P125" s="2" t="str">
        <f t="shared" si="24"/>
        <v/>
      </c>
      <c r="Q125" s="2"/>
    </row>
    <row r="126" spans="1:17" x14ac:dyDescent="0.3">
      <c r="A126" s="31" t="s">
        <v>726</v>
      </c>
      <c r="B126" s="8" t="s">
        <v>1</v>
      </c>
      <c r="C126" s="8" t="s">
        <v>1</v>
      </c>
      <c r="D126" s="8" t="s">
        <v>1</v>
      </c>
      <c r="E126" s="32" t="s">
        <v>726</v>
      </c>
      <c r="F126" s="8" t="s">
        <v>1</v>
      </c>
      <c r="G126" s="8" t="s">
        <v>1</v>
      </c>
      <c r="H126" s="30" t="s">
        <v>726</v>
      </c>
      <c r="I126" s="2">
        <f t="shared" si="17"/>
        <v>1</v>
      </c>
      <c r="J126" s="2" t="str">
        <f t="shared" si="18"/>
        <v/>
      </c>
      <c r="K126" s="2" t="str">
        <f t="shared" si="19"/>
        <v/>
      </c>
      <c r="L126" s="2" t="str">
        <f t="shared" si="20"/>
        <v/>
      </c>
      <c r="M126" s="2">
        <f t="shared" si="21"/>
        <v>1</v>
      </c>
      <c r="N126" s="2" t="str">
        <f t="shared" si="22"/>
        <v/>
      </c>
      <c r="O126" s="2" t="str">
        <f t="shared" si="23"/>
        <v/>
      </c>
      <c r="P126" s="2">
        <f t="shared" si="24"/>
        <v>1</v>
      </c>
      <c r="Q126" s="2"/>
    </row>
    <row r="127" spans="1:17" x14ac:dyDescent="0.3">
      <c r="A127" s="31" t="s">
        <v>726</v>
      </c>
      <c r="B127" s="8" t="s">
        <v>1</v>
      </c>
      <c r="C127" s="8" t="s">
        <v>1</v>
      </c>
      <c r="D127" s="8" t="s">
        <v>1</v>
      </c>
      <c r="E127" s="32" t="s">
        <v>726</v>
      </c>
      <c r="F127" s="8" t="s">
        <v>1</v>
      </c>
      <c r="G127" s="32" t="s">
        <v>726</v>
      </c>
      <c r="H127" s="5" t="s">
        <v>1</v>
      </c>
      <c r="I127" s="2">
        <f t="shared" si="17"/>
        <v>1</v>
      </c>
      <c r="J127" s="2" t="str">
        <f t="shared" si="18"/>
        <v/>
      </c>
      <c r="K127" s="2" t="str">
        <f t="shared" si="19"/>
        <v/>
      </c>
      <c r="L127" s="2" t="str">
        <f t="shared" si="20"/>
        <v/>
      </c>
      <c r="M127" s="2">
        <f t="shared" si="21"/>
        <v>1</v>
      </c>
      <c r="N127" s="2" t="str">
        <f t="shared" si="22"/>
        <v/>
      </c>
      <c r="O127" s="2">
        <f t="shared" si="23"/>
        <v>1</v>
      </c>
      <c r="P127" s="2" t="str">
        <f t="shared" si="24"/>
        <v/>
      </c>
      <c r="Q127" s="2"/>
    </row>
    <row r="128" spans="1:17" x14ac:dyDescent="0.3">
      <c r="A128" s="7" t="s">
        <v>1</v>
      </c>
      <c r="B128" s="8" t="s">
        <v>1</v>
      </c>
      <c r="C128" s="32" t="s">
        <v>726</v>
      </c>
      <c r="D128" s="32" t="s">
        <v>726</v>
      </c>
      <c r="E128" s="8" t="s">
        <v>1</v>
      </c>
      <c r="F128" s="8" t="s">
        <v>1</v>
      </c>
      <c r="G128" s="32" t="s">
        <v>726</v>
      </c>
      <c r="H128" s="30" t="s">
        <v>726</v>
      </c>
      <c r="I128" s="2" t="str">
        <f t="shared" si="17"/>
        <v/>
      </c>
      <c r="J128" s="2" t="str">
        <f t="shared" si="18"/>
        <v/>
      </c>
      <c r="K128" s="2">
        <f t="shared" si="19"/>
        <v>1</v>
      </c>
      <c r="L128" s="2">
        <f t="shared" si="20"/>
        <v>1</v>
      </c>
      <c r="M128" s="2" t="str">
        <f t="shared" si="21"/>
        <v/>
      </c>
      <c r="N128" s="2" t="str">
        <f t="shared" si="22"/>
        <v/>
      </c>
      <c r="O128" s="2">
        <f t="shared" si="23"/>
        <v>1</v>
      </c>
      <c r="P128" s="2">
        <f t="shared" si="24"/>
        <v>1</v>
      </c>
      <c r="Q128" s="2"/>
    </row>
    <row r="129" spans="1:17" x14ac:dyDescent="0.3">
      <c r="A129" s="31" t="s">
        <v>726</v>
      </c>
      <c r="B129" s="8" t="s">
        <v>1</v>
      </c>
      <c r="C129" s="8" t="s">
        <v>1</v>
      </c>
      <c r="D129" s="8" t="s">
        <v>1</v>
      </c>
      <c r="E129" s="8" t="s">
        <v>1</v>
      </c>
      <c r="F129" s="8" t="s">
        <v>1</v>
      </c>
      <c r="G129" s="8" t="s">
        <v>1</v>
      </c>
      <c r="H129" s="30" t="s">
        <v>726</v>
      </c>
      <c r="I129" s="2">
        <f t="shared" si="17"/>
        <v>1</v>
      </c>
      <c r="J129" s="2" t="str">
        <f t="shared" si="18"/>
        <v/>
      </c>
      <c r="K129" s="2" t="str">
        <f t="shared" si="19"/>
        <v/>
      </c>
      <c r="L129" s="2" t="str">
        <f t="shared" si="20"/>
        <v/>
      </c>
      <c r="M129" s="2" t="str">
        <f t="shared" si="21"/>
        <v/>
      </c>
      <c r="N129" s="2" t="str">
        <f t="shared" si="22"/>
        <v/>
      </c>
      <c r="O129" s="2" t="str">
        <f t="shared" si="23"/>
        <v/>
      </c>
      <c r="P129" s="2">
        <f t="shared" si="24"/>
        <v>1</v>
      </c>
      <c r="Q129" s="2"/>
    </row>
    <row r="130" spans="1:17" x14ac:dyDescent="0.3">
      <c r="A130" s="31" t="s">
        <v>726</v>
      </c>
      <c r="B130" s="8" t="s">
        <v>1</v>
      </c>
      <c r="C130" s="8" t="s">
        <v>1</v>
      </c>
      <c r="D130" s="8" t="s">
        <v>1</v>
      </c>
      <c r="E130" s="32" t="s">
        <v>726</v>
      </c>
      <c r="F130" s="8" t="s">
        <v>1</v>
      </c>
      <c r="G130" s="8" t="s">
        <v>1</v>
      </c>
      <c r="H130" s="5" t="s">
        <v>1</v>
      </c>
      <c r="I130" s="2">
        <f t="shared" si="17"/>
        <v>1</v>
      </c>
      <c r="J130" s="2" t="str">
        <f t="shared" si="18"/>
        <v/>
      </c>
      <c r="K130" s="2" t="str">
        <f t="shared" si="19"/>
        <v/>
      </c>
      <c r="L130" s="2" t="str">
        <f t="shared" si="20"/>
        <v/>
      </c>
      <c r="M130" s="2">
        <f t="shared" si="21"/>
        <v>1</v>
      </c>
      <c r="N130" s="2" t="str">
        <f t="shared" si="22"/>
        <v/>
      </c>
      <c r="O130" s="2" t="str">
        <f t="shared" si="23"/>
        <v/>
      </c>
      <c r="P130" s="2" t="str">
        <f t="shared" si="24"/>
        <v/>
      </c>
      <c r="Q130" s="2"/>
    </row>
    <row r="131" spans="1:17" x14ac:dyDescent="0.3">
      <c r="A131" s="31" t="s">
        <v>726</v>
      </c>
      <c r="B131" s="8" t="s">
        <v>1</v>
      </c>
      <c r="C131" s="8" t="s">
        <v>1</v>
      </c>
      <c r="D131" s="32" t="s">
        <v>726</v>
      </c>
      <c r="E131" s="32" t="s">
        <v>726</v>
      </c>
      <c r="F131" s="32" t="s">
        <v>726</v>
      </c>
      <c r="G131" s="32" t="s">
        <v>726</v>
      </c>
      <c r="H131" s="30" t="s">
        <v>726</v>
      </c>
      <c r="I131" s="2">
        <f t="shared" si="17"/>
        <v>1</v>
      </c>
      <c r="J131" s="2" t="str">
        <f t="shared" si="18"/>
        <v/>
      </c>
      <c r="K131" s="2" t="str">
        <f t="shared" si="19"/>
        <v/>
      </c>
      <c r="L131" s="2">
        <f t="shared" si="20"/>
        <v>1</v>
      </c>
      <c r="M131" s="2">
        <f t="shared" si="21"/>
        <v>1</v>
      </c>
      <c r="N131" s="2">
        <f t="shared" si="22"/>
        <v>1</v>
      </c>
      <c r="O131" s="2">
        <f t="shared" si="23"/>
        <v>1</v>
      </c>
      <c r="P131" s="2">
        <f t="shared" si="24"/>
        <v>1</v>
      </c>
      <c r="Q131" s="2"/>
    </row>
    <row r="132" spans="1:17" x14ac:dyDescent="0.3">
      <c r="A132" s="31" t="s">
        <v>726</v>
      </c>
      <c r="B132" s="8" t="s">
        <v>1</v>
      </c>
      <c r="C132" s="8" t="s">
        <v>1</v>
      </c>
      <c r="D132" s="8" t="s">
        <v>1</v>
      </c>
      <c r="E132" s="32" t="s">
        <v>726</v>
      </c>
      <c r="F132" s="8" t="s">
        <v>1</v>
      </c>
      <c r="G132" s="8" t="s">
        <v>1</v>
      </c>
      <c r="H132" s="5" t="s">
        <v>1</v>
      </c>
      <c r="I132" s="2">
        <f t="shared" si="17"/>
        <v>1</v>
      </c>
      <c r="J132" s="2" t="str">
        <f t="shared" si="18"/>
        <v/>
      </c>
      <c r="K132" s="2" t="str">
        <f t="shared" si="19"/>
        <v/>
      </c>
      <c r="L132" s="2" t="str">
        <f t="shared" si="20"/>
        <v/>
      </c>
      <c r="M132" s="2">
        <f t="shared" si="21"/>
        <v>1</v>
      </c>
      <c r="N132" s="2" t="str">
        <f t="shared" si="22"/>
        <v/>
      </c>
      <c r="O132" s="2" t="str">
        <f t="shared" si="23"/>
        <v/>
      </c>
      <c r="P132" s="2" t="str">
        <f t="shared" si="24"/>
        <v/>
      </c>
      <c r="Q132" s="2"/>
    </row>
    <row r="133" spans="1:17" x14ac:dyDescent="0.3">
      <c r="A133" s="31" t="s">
        <v>726</v>
      </c>
      <c r="B133" s="8" t="s">
        <v>1</v>
      </c>
      <c r="C133" s="8" t="s">
        <v>1</v>
      </c>
      <c r="D133" s="32" t="s">
        <v>726</v>
      </c>
      <c r="E133" s="8" t="s">
        <v>1</v>
      </c>
      <c r="F133" s="8" t="s">
        <v>1</v>
      </c>
      <c r="G133" s="32" t="s">
        <v>726</v>
      </c>
      <c r="H133" s="5" t="s">
        <v>1</v>
      </c>
      <c r="I133" s="2">
        <f t="shared" si="17"/>
        <v>1</v>
      </c>
      <c r="J133" s="2" t="str">
        <f t="shared" si="18"/>
        <v/>
      </c>
      <c r="K133" s="2" t="str">
        <f t="shared" si="19"/>
        <v/>
      </c>
      <c r="L133" s="2">
        <f t="shared" si="20"/>
        <v>1</v>
      </c>
      <c r="M133" s="2" t="str">
        <f t="shared" si="21"/>
        <v/>
      </c>
      <c r="N133" s="2" t="str">
        <f t="shared" si="22"/>
        <v/>
      </c>
      <c r="O133" s="2">
        <f t="shared" si="23"/>
        <v>1</v>
      </c>
      <c r="P133" s="2" t="str">
        <f t="shared" si="24"/>
        <v/>
      </c>
      <c r="Q133" s="2"/>
    </row>
    <row r="134" spans="1:17" x14ac:dyDescent="0.3">
      <c r="A134" s="31" t="s">
        <v>726</v>
      </c>
      <c r="B134" s="8" t="s">
        <v>1</v>
      </c>
      <c r="C134" s="8" t="s">
        <v>1</v>
      </c>
      <c r="D134" s="32" t="s">
        <v>726</v>
      </c>
      <c r="E134" s="32" t="s">
        <v>726</v>
      </c>
      <c r="F134" s="8" t="s">
        <v>1</v>
      </c>
      <c r="G134" s="8" t="s">
        <v>1</v>
      </c>
      <c r="H134" s="30" t="s">
        <v>726</v>
      </c>
      <c r="I134" s="2">
        <f t="shared" si="17"/>
        <v>1</v>
      </c>
      <c r="J134" s="2" t="str">
        <f t="shared" si="18"/>
        <v/>
      </c>
      <c r="K134" s="2" t="str">
        <f t="shared" si="19"/>
        <v/>
      </c>
      <c r="L134" s="2">
        <f t="shared" si="20"/>
        <v>1</v>
      </c>
      <c r="M134" s="2">
        <f t="shared" si="21"/>
        <v>1</v>
      </c>
      <c r="N134" s="2" t="str">
        <f t="shared" si="22"/>
        <v/>
      </c>
      <c r="O134" s="2" t="str">
        <f t="shared" si="23"/>
        <v/>
      </c>
      <c r="P134" s="2">
        <f t="shared" si="24"/>
        <v>1</v>
      </c>
      <c r="Q134" s="2"/>
    </row>
    <row r="135" spans="1:17" x14ac:dyDescent="0.3">
      <c r="A135" s="31" t="s">
        <v>726</v>
      </c>
      <c r="B135" s="8" t="s">
        <v>1</v>
      </c>
      <c r="C135" s="8" t="s">
        <v>1</v>
      </c>
      <c r="D135" s="8" t="s">
        <v>1</v>
      </c>
      <c r="E135" s="8" t="s">
        <v>1</v>
      </c>
      <c r="F135" s="8" t="s">
        <v>1</v>
      </c>
      <c r="G135" s="8" t="s">
        <v>1</v>
      </c>
      <c r="H135" s="30" t="s">
        <v>726</v>
      </c>
      <c r="I135" s="2">
        <f t="shared" si="17"/>
        <v>1</v>
      </c>
      <c r="J135" s="2" t="str">
        <f t="shared" si="18"/>
        <v/>
      </c>
      <c r="K135" s="2" t="str">
        <f t="shared" si="19"/>
        <v/>
      </c>
      <c r="L135" s="2" t="str">
        <f t="shared" si="20"/>
        <v/>
      </c>
      <c r="M135" s="2" t="str">
        <f t="shared" si="21"/>
        <v/>
      </c>
      <c r="N135" s="2" t="str">
        <f t="shared" si="22"/>
        <v/>
      </c>
      <c r="O135" s="2" t="str">
        <f t="shared" si="23"/>
        <v/>
      </c>
      <c r="P135" s="2">
        <f t="shared" si="24"/>
        <v>1</v>
      </c>
      <c r="Q135" s="2"/>
    </row>
    <row r="136" spans="1:17" x14ac:dyDescent="0.3">
      <c r="A136" s="31" t="s">
        <v>726</v>
      </c>
      <c r="B136" s="8" t="s">
        <v>1</v>
      </c>
      <c r="C136" s="8" t="s">
        <v>1</v>
      </c>
      <c r="D136" s="8" t="s">
        <v>1</v>
      </c>
      <c r="E136" s="8" t="s">
        <v>1</v>
      </c>
      <c r="F136" s="8" t="s">
        <v>1</v>
      </c>
      <c r="G136" s="8" t="s">
        <v>1</v>
      </c>
      <c r="H136" s="5" t="s">
        <v>1</v>
      </c>
      <c r="I136" s="2">
        <f t="shared" si="17"/>
        <v>1</v>
      </c>
      <c r="J136" s="2" t="str">
        <f t="shared" si="18"/>
        <v/>
      </c>
      <c r="K136" s="2" t="str">
        <f t="shared" si="19"/>
        <v/>
      </c>
      <c r="L136" s="2" t="str">
        <f t="shared" si="20"/>
        <v/>
      </c>
      <c r="M136" s="2" t="str">
        <f t="shared" si="21"/>
        <v/>
      </c>
      <c r="N136" s="2" t="str">
        <f t="shared" si="22"/>
        <v/>
      </c>
      <c r="O136" s="2" t="str">
        <f t="shared" si="23"/>
        <v/>
      </c>
      <c r="P136" s="2" t="str">
        <f t="shared" si="24"/>
        <v/>
      </c>
      <c r="Q136" s="2"/>
    </row>
    <row r="137" spans="1:17" x14ac:dyDescent="0.3">
      <c r="A137" s="31" t="s">
        <v>726</v>
      </c>
      <c r="B137" s="8" t="s">
        <v>1</v>
      </c>
      <c r="C137" s="8" t="s">
        <v>1</v>
      </c>
      <c r="D137" s="8" t="s">
        <v>1</v>
      </c>
      <c r="E137" s="8" t="s">
        <v>1</v>
      </c>
      <c r="F137" s="8" t="s">
        <v>1</v>
      </c>
      <c r="G137" s="8" t="s">
        <v>1</v>
      </c>
      <c r="H137" s="5" t="s">
        <v>1</v>
      </c>
      <c r="I137" s="2">
        <f t="shared" si="17"/>
        <v>1</v>
      </c>
      <c r="J137" s="2" t="str">
        <f t="shared" si="18"/>
        <v/>
      </c>
      <c r="K137" s="2" t="str">
        <f t="shared" si="19"/>
        <v/>
      </c>
      <c r="L137" s="2" t="str">
        <f t="shared" si="20"/>
        <v/>
      </c>
      <c r="M137" s="2" t="str">
        <f t="shared" si="21"/>
        <v/>
      </c>
      <c r="N137" s="2" t="str">
        <f t="shared" si="22"/>
        <v/>
      </c>
      <c r="O137" s="2" t="str">
        <f t="shared" si="23"/>
        <v/>
      </c>
      <c r="P137" s="2" t="str">
        <f t="shared" si="24"/>
        <v/>
      </c>
      <c r="Q137" s="2"/>
    </row>
    <row r="138" spans="1:17" x14ac:dyDescent="0.3">
      <c r="A138" s="31" t="s">
        <v>726</v>
      </c>
      <c r="B138" s="8" t="s">
        <v>1</v>
      </c>
      <c r="C138" s="8" t="s">
        <v>1</v>
      </c>
      <c r="D138" s="32" t="s">
        <v>726</v>
      </c>
      <c r="E138" s="8" t="s">
        <v>1</v>
      </c>
      <c r="F138" s="8" t="s">
        <v>1</v>
      </c>
      <c r="G138" s="8" t="s">
        <v>1</v>
      </c>
      <c r="H138" s="5" t="s">
        <v>1</v>
      </c>
      <c r="I138" s="2">
        <f t="shared" si="17"/>
        <v>1</v>
      </c>
      <c r="J138" s="2" t="str">
        <f t="shared" si="18"/>
        <v/>
      </c>
      <c r="K138" s="2" t="str">
        <f t="shared" si="19"/>
        <v/>
      </c>
      <c r="L138" s="2">
        <f t="shared" si="20"/>
        <v>1</v>
      </c>
      <c r="M138" s="2" t="str">
        <f t="shared" si="21"/>
        <v/>
      </c>
      <c r="N138" s="2" t="str">
        <f t="shared" si="22"/>
        <v/>
      </c>
      <c r="O138" s="2" t="str">
        <f t="shared" si="23"/>
        <v/>
      </c>
      <c r="P138" s="2" t="str">
        <f t="shared" si="24"/>
        <v/>
      </c>
      <c r="Q138" s="2"/>
    </row>
    <row r="139" spans="1:17" x14ac:dyDescent="0.3">
      <c r="A139" s="7" t="s">
        <v>1</v>
      </c>
      <c r="B139" s="8" t="s">
        <v>1</v>
      </c>
      <c r="C139" s="8" t="s">
        <v>1</v>
      </c>
      <c r="D139" s="32" t="s">
        <v>726</v>
      </c>
      <c r="E139" s="32" t="s">
        <v>726</v>
      </c>
      <c r="F139" s="8" t="s">
        <v>1</v>
      </c>
      <c r="G139" s="8" t="s">
        <v>1</v>
      </c>
      <c r="H139" s="5" t="s">
        <v>1</v>
      </c>
      <c r="I139" s="2" t="str">
        <f t="shared" ref="I139:I177" si="25">IF(A139="ü",1,"")</f>
        <v/>
      </c>
      <c r="J139" s="2" t="str">
        <f t="shared" ref="J139:J177" si="26">IF(B139="ü",1,"")</f>
        <v/>
      </c>
      <c r="K139" s="2" t="str">
        <f t="shared" ref="K139:K177" si="27">IF(C139="ü",1,"")</f>
        <v/>
      </c>
      <c r="L139" s="2">
        <f t="shared" ref="L139:L177" si="28">IF(D139="ü",1,"")</f>
        <v>1</v>
      </c>
      <c r="M139" s="2">
        <f t="shared" ref="M139:M177" si="29">IF(E139="ü",1,"")</f>
        <v>1</v>
      </c>
      <c r="N139" s="2" t="str">
        <f t="shared" ref="N139:N177" si="30">IF(F139="ü",1,"")</f>
        <v/>
      </c>
      <c r="O139" s="2" t="str">
        <f t="shared" ref="O139:O177" si="31">IF(G139="ü",1,"")</f>
        <v/>
      </c>
      <c r="P139" s="2" t="str">
        <f t="shared" ref="P139:P177" si="32">IF(H139="ü",1,"")</f>
        <v/>
      </c>
      <c r="Q139" s="2"/>
    </row>
    <row r="140" spans="1:17" x14ac:dyDescent="0.3">
      <c r="A140" s="31" t="s">
        <v>726</v>
      </c>
      <c r="B140" s="8" t="s">
        <v>1</v>
      </c>
      <c r="C140" s="32" t="s">
        <v>726</v>
      </c>
      <c r="D140" s="32" t="s">
        <v>726</v>
      </c>
      <c r="E140" s="32" t="s">
        <v>726</v>
      </c>
      <c r="F140" s="8" t="s">
        <v>1</v>
      </c>
      <c r="G140" s="32" t="s">
        <v>726</v>
      </c>
      <c r="H140" s="5" t="s">
        <v>1</v>
      </c>
      <c r="I140" s="2">
        <f t="shared" si="25"/>
        <v>1</v>
      </c>
      <c r="J140" s="2" t="str">
        <f t="shared" si="26"/>
        <v/>
      </c>
      <c r="K140" s="2">
        <f t="shared" si="27"/>
        <v>1</v>
      </c>
      <c r="L140" s="2">
        <f t="shared" si="28"/>
        <v>1</v>
      </c>
      <c r="M140" s="2">
        <f t="shared" si="29"/>
        <v>1</v>
      </c>
      <c r="N140" s="2" t="str">
        <f t="shared" si="30"/>
        <v/>
      </c>
      <c r="O140" s="2">
        <f t="shared" si="31"/>
        <v>1</v>
      </c>
      <c r="P140" s="2" t="str">
        <f t="shared" si="32"/>
        <v/>
      </c>
      <c r="Q140" s="2"/>
    </row>
    <row r="141" spans="1:17" x14ac:dyDescent="0.3">
      <c r="A141" s="31" t="s">
        <v>726</v>
      </c>
      <c r="B141" s="8" t="s">
        <v>1</v>
      </c>
      <c r="C141" s="32" t="s">
        <v>726</v>
      </c>
      <c r="D141" s="8" t="s">
        <v>1</v>
      </c>
      <c r="E141" s="32" t="s">
        <v>726</v>
      </c>
      <c r="F141" s="8" t="s">
        <v>1</v>
      </c>
      <c r="G141" s="32" t="s">
        <v>726</v>
      </c>
      <c r="H141" s="5" t="s">
        <v>1</v>
      </c>
      <c r="I141" s="2">
        <f t="shared" si="25"/>
        <v>1</v>
      </c>
      <c r="J141" s="2" t="str">
        <f t="shared" si="26"/>
        <v/>
      </c>
      <c r="K141" s="2">
        <f t="shared" si="27"/>
        <v>1</v>
      </c>
      <c r="L141" s="2" t="str">
        <f t="shared" si="28"/>
        <v/>
      </c>
      <c r="M141" s="2">
        <f t="shared" si="29"/>
        <v>1</v>
      </c>
      <c r="N141" s="2" t="str">
        <f t="shared" si="30"/>
        <v/>
      </c>
      <c r="O141" s="2">
        <f t="shared" si="31"/>
        <v>1</v>
      </c>
      <c r="P141" s="2" t="str">
        <f t="shared" si="32"/>
        <v/>
      </c>
      <c r="Q141" s="2"/>
    </row>
    <row r="142" spans="1:17" x14ac:dyDescent="0.3">
      <c r="A142" s="31" t="s">
        <v>726</v>
      </c>
      <c r="B142" s="8" t="s">
        <v>1</v>
      </c>
      <c r="C142" s="8" t="s">
        <v>1</v>
      </c>
      <c r="D142" s="8" t="s">
        <v>1</v>
      </c>
      <c r="E142" s="32" t="s">
        <v>726</v>
      </c>
      <c r="F142" s="8" t="s">
        <v>1</v>
      </c>
      <c r="G142" s="32" t="s">
        <v>726</v>
      </c>
      <c r="H142" s="5" t="s">
        <v>1</v>
      </c>
      <c r="I142" s="2">
        <f t="shared" si="25"/>
        <v>1</v>
      </c>
      <c r="J142" s="2" t="str">
        <f t="shared" si="26"/>
        <v/>
      </c>
      <c r="K142" s="2" t="str">
        <f t="shared" si="27"/>
        <v/>
      </c>
      <c r="L142" s="2" t="str">
        <f t="shared" si="28"/>
        <v/>
      </c>
      <c r="M142" s="2">
        <f t="shared" si="29"/>
        <v>1</v>
      </c>
      <c r="N142" s="2" t="str">
        <f t="shared" si="30"/>
        <v/>
      </c>
      <c r="O142" s="2">
        <f t="shared" si="31"/>
        <v>1</v>
      </c>
      <c r="P142" s="2" t="str">
        <f t="shared" si="32"/>
        <v/>
      </c>
      <c r="Q142" s="2"/>
    </row>
    <row r="143" spans="1:17" x14ac:dyDescent="0.3">
      <c r="A143" s="31" t="s">
        <v>726</v>
      </c>
      <c r="B143" s="8" t="s">
        <v>1</v>
      </c>
      <c r="C143" s="8" t="s">
        <v>1</v>
      </c>
      <c r="D143" s="32" t="s">
        <v>726</v>
      </c>
      <c r="E143" s="8" t="s">
        <v>1</v>
      </c>
      <c r="F143" s="32" t="s">
        <v>726</v>
      </c>
      <c r="G143" s="32" t="s">
        <v>726</v>
      </c>
      <c r="H143" s="5" t="s">
        <v>1</v>
      </c>
      <c r="I143" s="2">
        <f t="shared" si="25"/>
        <v>1</v>
      </c>
      <c r="J143" s="2" t="str">
        <f t="shared" si="26"/>
        <v/>
      </c>
      <c r="K143" s="2" t="str">
        <f t="shared" si="27"/>
        <v/>
      </c>
      <c r="L143" s="2">
        <f t="shared" si="28"/>
        <v>1</v>
      </c>
      <c r="M143" s="2" t="str">
        <f t="shared" si="29"/>
        <v/>
      </c>
      <c r="N143" s="2">
        <f t="shared" si="30"/>
        <v>1</v>
      </c>
      <c r="O143" s="2">
        <f t="shared" si="31"/>
        <v>1</v>
      </c>
      <c r="P143" s="2" t="str">
        <f t="shared" si="32"/>
        <v/>
      </c>
      <c r="Q143" s="2"/>
    </row>
    <row r="144" spans="1:17" x14ac:dyDescent="0.3">
      <c r="A144" s="31" t="s">
        <v>726</v>
      </c>
      <c r="B144" s="8" t="s">
        <v>1</v>
      </c>
      <c r="C144" s="32" t="s">
        <v>726</v>
      </c>
      <c r="D144" s="8" t="s">
        <v>1</v>
      </c>
      <c r="E144" s="8" t="s">
        <v>1</v>
      </c>
      <c r="F144" s="32" t="s">
        <v>726</v>
      </c>
      <c r="G144" s="32" t="s">
        <v>726</v>
      </c>
      <c r="H144" s="30" t="s">
        <v>726</v>
      </c>
      <c r="I144" s="2">
        <f t="shared" si="25"/>
        <v>1</v>
      </c>
      <c r="J144" s="2" t="str">
        <f t="shared" si="26"/>
        <v/>
      </c>
      <c r="K144" s="2">
        <f t="shared" si="27"/>
        <v>1</v>
      </c>
      <c r="L144" s="2" t="str">
        <f t="shared" si="28"/>
        <v/>
      </c>
      <c r="M144" s="2" t="str">
        <f t="shared" si="29"/>
        <v/>
      </c>
      <c r="N144" s="2">
        <f t="shared" si="30"/>
        <v>1</v>
      </c>
      <c r="O144" s="2">
        <f t="shared" si="31"/>
        <v>1</v>
      </c>
      <c r="P144" s="2">
        <f t="shared" si="32"/>
        <v>1</v>
      </c>
      <c r="Q144" s="2"/>
    </row>
    <row r="145" spans="1:17" x14ac:dyDescent="0.3">
      <c r="A145" s="31" t="s">
        <v>726</v>
      </c>
      <c r="B145" s="8" t="s">
        <v>1</v>
      </c>
      <c r="C145" s="32" t="s">
        <v>726</v>
      </c>
      <c r="D145" s="32" t="s">
        <v>726</v>
      </c>
      <c r="E145" s="32" t="s">
        <v>726</v>
      </c>
      <c r="F145" s="8" t="s">
        <v>1</v>
      </c>
      <c r="G145" s="32" t="s">
        <v>726</v>
      </c>
      <c r="H145" s="30" t="s">
        <v>726</v>
      </c>
      <c r="I145" s="2">
        <f t="shared" si="25"/>
        <v>1</v>
      </c>
      <c r="J145" s="2" t="str">
        <f t="shared" si="26"/>
        <v/>
      </c>
      <c r="K145" s="2">
        <f t="shared" si="27"/>
        <v>1</v>
      </c>
      <c r="L145" s="2">
        <f t="shared" si="28"/>
        <v>1</v>
      </c>
      <c r="M145" s="2">
        <f t="shared" si="29"/>
        <v>1</v>
      </c>
      <c r="N145" s="2" t="str">
        <f t="shared" si="30"/>
        <v/>
      </c>
      <c r="O145" s="2">
        <f t="shared" si="31"/>
        <v>1</v>
      </c>
      <c r="P145" s="2">
        <f t="shared" si="32"/>
        <v>1</v>
      </c>
      <c r="Q145" s="2"/>
    </row>
    <row r="146" spans="1:17" x14ac:dyDescent="0.3">
      <c r="A146" s="31" t="s">
        <v>726</v>
      </c>
      <c r="B146" s="8" t="s">
        <v>1</v>
      </c>
      <c r="C146" s="8" t="s">
        <v>1</v>
      </c>
      <c r="D146" s="8" t="s">
        <v>1</v>
      </c>
      <c r="E146" s="8" t="s">
        <v>1</v>
      </c>
      <c r="F146" s="8" t="s">
        <v>1</v>
      </c>
      <c r="G146" s="8" t="s">
        <v>1</v>
      </c>
      <c r="H146" s="5" t="s">
        <v>1</v>
      </c>
      <c r="I146" s="2">
        <f t="shared" si="25"/>
        <v>1</v>
      </c>
      <c r="J146" s="2" t="str">
        <f t="shared" si="26"/>
        <v/>
      </c>
      <c r="K146" s="2" t="str">
        <f t="shared" si="27"/>
        <v/>
      </c>
      <c r="L146" s="2" t="str">
        <f t="shared" si="28"/>
        <v/>
      </c>
      <c r="M146" s="2" t="str">
        <f t="shared" si="29"/>
        <v/>
      </c>
      <c r="N146" s="2" t="str">
        <f t="shared" si="30"/>
        <v/>
      </c>
      <c r="O146" s="2" t="str">
        <f t="shared" si="31"/>
        <v/>
      </c>
      <c r="P146" s="2" t="str">
        <f t="shared" si="32"/>
        <v/>
      </c>
      <c r="Q146" s="2"/>
    </row>
    <row r="147" spans="1:17" x14ac:dyDescent="0.3">
      <c r="A147" s="31" t="s">
        <v>726</v>
      </c>
      <c r="B147" s="8" t="s">
        <v>1</v>
      </c>
      <c r="C147" s="8" t="s">
        <v>1</v>
      </c>
      <c r="D147" s="8" t="s">
        <v>1</v>
      </c>
      <c r="E147" s="32" t="s">
        <v>726</v>
      </c>
      <c r="F147" s="8" t="s">
        <v>1</v>
      </c>
      <c r="G147" s="8" t="s">
        <v>1</v>
      </c>
      <c r="H147" s="5" t="s">
        <v>1</v>
      </c>
      <c r="I147" s="2">
        <f t="shared" si="25"/>
        <v>1</v>
      </c>
      <c r="J147" s="2" t="str">
        <f t="shared" si="26"/>
        <v/>
      </c>
      <c r="K147" s="2" t="str">
        <f t="shared" si="27"/>
        <v/>
      </c>
      <c r="L147" s="2" t="str">
        <f t="shared" si="28"/>
        <v/>
      </c>
      <c r="M147" s="2">
        <f t="shared" si="29"/>
        <v>1</v>
      </c>
      <c r="N147" s="2" t="str">
        <f t="shared" si="30"/>
        <v/>
      </c>
      <c r="O147" s="2" t="str">
        <f t="shared" si="31"/>
        <v/>
      </c>
      <c r="P147" s="2" t="str">
        <f t="shared" si="32"/>
        <v/>
      </c>
      <c r="Q147" s="2"/>
    </row>
    <row r="148" spans="1:17" x14ac:dyDescent="0.3">
      <c r="A148" s="31" t="s">
        <v>726</v>
      </c>
      <c r="B148" s="8" t="s">
        <v>1</v>
      </c>
      <c r="C148" s="8" t="s">
        <v>1</v>
      </c>
      <c r="D148" s="32" t="s">
        <v>726</v>
      </c>
      <c r="E148" s="32" t="s">
        <v>726</v>
      </c>
      <c r="F148" s="8" t="s">
        <v>1</v>
      </c>
      <c r="G148" s="8" t="s">
        <v>1</v>
      </c>
      <c r="H148" s="5" t="s">
        <v>1</v>
      </c>
      <c r="I148" s="2">
        <f t="shared" si="25"/>
        <v>1</v>
      </c>
      <c r="J148" s="2" t="str">
        <f t="shared" si="26"/>
        <v/>
      </c>
      <c r="K148" s="2" t="str">
        <f t="shared" si="27"/>
        <v/>
      </c>
      <c r="L148" s="2">
        <f t="shared" si="28"/>
        <v>1</v>
      </c>
      <c r="M148" s="2">
        <f t="shared" si="29"/>
        <v>1</v>
      </c>
      <c r="N148" s="2" t="str">
        <f t="shared" si="30"/>
        <v/>
      </c>
      <c r="O148" s="2" t="str">
        <f t="shared" si="31"/>
        <v/>
      </c>
      <c r="P148" s="2" t="str">
        <f t="shared" si="32"/>
        <v/>
      </c>
      <c r="Q148" s="2"/>
    </row>
    <row r="149" spans="1:17" x14ac:dyDescent="0.3">
      <c r="A149" s="31" t="s">
        <v>726</v>
      </c>
      <c r="B149" s="8" t="s">
        <v>1</v>
      </c>
      <c r="C149" s="32" t="s">
        <v>726</v>
      </c>
      <c r="D149" s="8" t="s">
        <v>1</v>
      </c>
      <c r="E149" s="8" t="s">
        <v>1</v>
      </c>
      <c r="F149" s="8" t="s">
        <v>1</v>
      </c>
      <c r="G149" s="32" t="s">
        <v>726</v>
      </c>
      <c r="H149" s="5" t="s">
        <v>1</v>
      </c>
      <c r="I149" s="2">
        <f t="shared" si="25"/>
        <v>1</v>
      </c>
      <c r="J149" s="2" t="str">
        <f t="shared" si="26"/>
        <v/>
      </c>
      <c r="K149" s="2">
        <f t="shared" si="27"/>
        <v>1</v>
      </c>
      <c r="L149" s="2" t="str">
        <f t="shared" si="28"/>
        <v/>
      </c>
      <c r="M149" s="2" t="str">
        <f t="shared" si="29"/>
        <v/>
      </c>
      <c r="N149" s="2" t="str">
        <f t="shared" si="30"/>
        <v/>
      </c>
      <c r="O149" s="2">
        <f t="shared" si="31"/>
        <v>1</v>
      </c>
      <c r="P149" s="2" t="str">
        <f t="shared" si="32"/>
        <v/>
      </c>
      <c r="Q149" s="2"/>
    </row>
    <row r="150" spans="1:17" x14ac:dyDescent="0.3">
      <c r="A150" s="31" t="s">
        <v>726</v>
      </c>
      <c r="B150" s="8" t="s">
        <v>1</v>
      </c>
      <c r="C150" s="8" t="s">
        <v>1</v>
      </c>
      <c r="D150" s="8" t="s">
        <v>1</v>
      </c>
      <c r="E150" s="8" t="s">
        <v>1</v>
      </c>
      <c r="F150" s="8" t="s">
        <v>1</v>
      </c>
      <c r="G150" s="32" t="s">
        <v>726</v>
      </c>
      <c r="H150" s="30" t="s">
        <v>726</v>
      </c>
      <c r="I150" s="2">
        <f t="shared" si="25"/>
        <v>1</v>
      </c>
      <c r="J150" s="2" t="str">
        <f t="shared" si="26"/>
        <v/>
      </c>
      <c r="K150" s="2" t="str">
        <f t="shared" si="27"/>
        <v/>
      </c>
      <c r="L150" s="2" t="str">
        <f t="shared" si="28"/>
        <v/>
      </c>
      <c r="M150" s="2" t="str">
        <f t="shared" si="29"/>
        <v/>
      </c>
      <c r="N150" s="2" t="str">
        <f t="shared" si="30"/>
        <v/>
      </c>
      <c r="O150" s="2">
        <f t="shared" si="31"/>
        <v>1</v>
      </c>
      <c r="P150" s="2">
        <f t="shared" si="32"/>
        <v>1</v>
      </c>
      <c r="Q150" s="2"/>
    </row>
    <row r="151" spans="1:17" x14ac:dyDescent="0.3">
      <c r="A151" s="7" t="s">
        <v>1</v>
      </c>
      <c r="B151" s="8" t="s">
        <v>1</v>
      </c>
      <c r="C151" s="8" t="s">
        <v>1</v>
      </c>
      <c r="D151" s="8" t="s">
        <v>1</v>
      </c>
      <c r="E151" s="8" t="s">
        <v>1</v>
      </c>
      <c r="F151" s="8" t="s">
        <v>1</v>
      </c>
      <c r="G151" s="8" t="s">
        <v>1</v>
      </c>
      <c r="H151" s="5" t="s">
        <v>1</v>
      </c>
      <c r="I151" s="2" t="str">
        <f t="shared" si="25"/>
        <v/>
      </c>
      <c r="J151" s="2" t="str">
        <f t="shared" si="26"/>
        <v/>
      </c>
      <c r="K151" s="2" t="str">
        <f t="shared" si="27"/>
        <v/>
      </c>
      <c r="L151" s="2" t="str">
        <f t="shared" si="28"/>
        <v/>
      </c>
      <c r="M151" s="2" t="str">
        <f t="shared" si="29"/>
        <v/>
      </c>
      <c r="N151" s="2" t="str">
        <f t="shared" si="30"/>
        <v/>
      </c>
      <c r="O151" s="2" t="str">
        <f t="shared" si="31"/>
        <v/>
      </c>
      <c r="P151" s="2" t="str">
        <f t="shared" si="32"/>
        <v/>
      </c>
      <c r="Q151" s="2">
        <v>1</v>
      </c>
    </row>
    <row r="152" spans="1:17" x14ac:dyDescent="0.3">
      <c r="A152" s="7" t="s">
        <v>1</v>
      </c>
      <c r="B152" s="8" t="s">
        <v>1</v>
      </c>
      <c r="C152" s="8" t="s">
        <v>1</v>
      </c>
      <c r="D152" s="8" t="s">
        <v>1</v>
      </c>
      <c r="E152" s="32" t="s">
        <v>726</v>
      </c>
      <c r="F152" s="8" t="s">
        <v>1</v>
      </c>
      <c r="G152" s="8" t="s">
        <v>1</v>
      </c>
      <c r="H152" s="5" t="s">
        <v>1</v>
      </c>
      <c r="I152" s="2" t="str">
        <f t="shared" si="25"/>
        <v/>
      </c>
      <c r="J152" s="2" t="str">
        <f t="shared" si="26"/>
        <v/>
      </c>
      <c r="K152" s="2" t="str">
        <f t="shared" si="27"/>
        <v/>
      </c>
      <c r="L152" s="2" t="str">
        <f t="shared" si="28"/>
        <v/>
      </c>
      <c r="M152" s="2">
        <f t="shared" si="29"/>
        <v>1</v>
      </c>
      <c r="N152" s="2" t="str">
        <f t="shared" si="30"/>
        <v/>
      </c>
      <c r="O152" s="2" t="str">
        <f t="shared" si="31"/>
        <v/>
      </c>
      <c r="P152" s="2" t="str">
        <f t="shared" si="32"/>
        <v/>
      </c>
      <c r="Q152" s="2"/>
    </row>
    <row r="153" spans="1:17" x14ac:dyDescent="0.3">
      <c r="A153" s="31" t="s">
        <v>726</v>
      </c>
      <c r="B153" s="8" t="s">
        <v>1</v>
      </c>
      <c r="C153" s="8" t="s">
        <v>1</v>
      </c>
      <c r="D153" s="8" t="s">
        <v>1</v>
      </c>
      <c r="E153" s="32" t="s">
        <v>726</v>
      </c>
      <c r="F153" s="8" t="s">
        <v>1</v>
      </c>
      <c r="G153" s="8" t="s">
        <v>1</v>
      </c>
      <c r="H153" s="30" t="s">
        <v>726</v>
      </c>
      <c r="I153" s="2">
        <f t="shared" si="25"/>
        <v>1</v>
      </c>
      <c r="J153" s="2" t="str">
        <f t="shared" si="26"/>
        <v/>
      </c>
      <c r="K153" s="2" t="str">
        <f t="shared" si="27"/>
        <v/>
      </c>
      <c r="L153" s="2" t="str">
        <f t="shared" si="28"/>
        <v/>
      </c>
      <c r="M153" s="2">
        <f t="shared" si="29"/>
        <v>1</v>
      </c>
      <c r="N153" s="2" t="str">
        <f t="shared" si="30"/>
        <v/>
      </c>
      <c r="O153" s="2" t="str">
        <f t="shared" si="31"/>
        <v/>
      </c>
      <c r="P153" s="2">
        <f t="shared" si="32"/>
        <v>1</v>
      </c>
      <c r="Q153" s="2"/>
    </row>
    <row r="154" spans="1:17" x14ac:dyDescent="0.3">
      <c r="A154" s="7" t="s">
        <v>1</v>
      </c>
      <c r="B154" s="8" t="s">
        <v>1</v>
      </c>
      <c r="C154" s="8" t="s">
        <v>1</v>
      </c>
      <c r="D154" s="32" t="s">
        <v>726</v>
      </c>
      <c r="E154" s="32" t="s">
        <v>726</v>
      </c>
      <c r="F154" s="8" t="s">
        <v>1</v>
      </c>
      <c r="G154" s="8" t="s">
        <v>1</v>
      </c>
      <c r="H154" s="5" t="s">
        <v>1</v>
      </c>
      <c r="I154" s="2" t="str">
        <f t="shared" si="25"/>
        <v/>
      </c>
      <c r="J154" s="2" t="str">
        <f t="shared" si="26"/>
        <v/>
      </c>
      <c r="K154" s="2" t="str">
        <f t="shared" si="27"/>
        <v/>
      </c>
      <c r="L154" s="2">
        <f t="shared" si="28"/>
        <v>1</v>
      </c>
      <c r="M154" s="2">
        <f t="shared" si="29"/>
        <v>1</v>
      </c>
      <c r="N154" s="2" t="str">
        <f t="shared" si="30"/>
        <v/>
      </c>
      <c r="O154" s="2" t="str">
        <f t="shared" si="31"/>
        <v/>
      </c>
      <c r="P154" s="2" t="str">
        <f t="shared" si="32"/>
        <v/>
      </c>
      <c r="Q154" s="2"/>
    </row>
    <row r="155" spans="1:17" x14ac:dyDescent="0.3">
      <c r="A155" s="7" t="s">
        <v>1</v>
      </c>
      <c r="B155" s="8" t="s">
        <v>1</v>
      </c>
      <c r="C155" s="8" t="s">
        <v>1</v>
      </c>
      <c r="D155" s="32" t="s">
        <v>726</v>
      </c>
      <c r="E155" s="32" t="s">
        <v>726</v>
      </c>
      <c r="F155" s="8" t="s">
        <v>1</v>
      </c>
      <c r="G155" s="8" t="s">
        <v>1</v>
      </c>
      <c r="H155" s="30" t="s">
        <v>726</v>
      </c>
      <c r="I155" s="2" t="str">
        <f t="shared" si="25"/>
        <v/>
      </c>
      <c r="J155" s="2" t="str">
        <f t="shared" si="26"/>
        <v/>
      </c>
      <c r="K155" s="2" t="str">
        <f t="shared" si="27"/>
        <v/>
      </c>
      <c r="L155" s="2">
        <f t="shared" si="28"/>
        <v>1</v>
      </c>
      <c r="M155" s="2">
        <f t="shared" si="29"/>
        <v>1</v>
      </c>
      <c r="N155" s="2" t="str">
        <f t="shared" si="30"/>
        <v/>
      </c>
      <c r="O155" s="2" t="str">
        <f t="shared" si="31"/>
        <v/>
      </c>
      <c r="P155" s="2">
        <f t="shared" si="32"/>
        <v>1</v>
      </c>
      <c r="Q155" s="2"/>
    </row>
    <row r="156" spans="1:17" x14ac:dyDescent="0.3">
      <c r="A156" s="31" t="s">
        <v>726</v>
      </c>
      <c r="B156" s="8" t="s">
        <v>1</v>
      </c>
      <c r="C156" s="8" t="s">
        <v>1</v>
      </c>
      <c r="D156" s="32" t="s">
        <v>726</v>
      </c>
      <c r="E156" s="32" t="s">
        <v>726</v>
      </c>
      <c r="F156" s="8" t="s">
        <v>1</v>
      </c>
      <c r="G156" s="8" t="s">
        <v>1</v>
      </c>
      <c r="H156" s="5" t="s">
        <v>1</v>
      </c>
      <c r="I156" s="2">
        <f t="shared" si="25"/>
        <v>1</v>
      </c>
      <c r="J156" s="2" t="str">
        <f t="shared" si="26"/>
        <v/>
      </c>
      <c r="K156" s="2" t="str">
        <f t="shared" si="27"/>
        <v/>
      </c>
      <c r="L156" s="2">
        <f t="shared" si="28"/>
        <v>1</v>
      </c>
      <c r="M156" s="2">
        <f t="shared" si="29"/>
        <v>1</v>
      </c>
      <c r="N156" s="2" t="str">
        <f t="shared" si="30"/>
        <v/>
      </c>
      <c r="O156" s="2" t="str">
        <f t="shared" si="31"/>
        <v/>
      </c>
      <c r="P156" s="2" t="str">
        <f t="shared" si="32"/>
        <v/>
      </c>
      <c r="Q156" s="2"/>
    </row>
    <row r="157" spans="1:17" x14ac:dyDescent="0.3">
      <c r="A157" s="31" t="s">
        <v>726</v>
      </c>
      <c r="B157" s="8" t="s">
        <v>1</v>
      </c>
      <c r="C157" s="8" t="s">
        <v>1</v>
      </c>
      <c r="D157" s="8" t="s">
        <v>1</v>
      </c>
      <c r="E157" s="8" t="s">
        <v>1</v>
      </c>
      <c r="F157" s="8" t="s">
        <v>1</v>
      </c>
      <c r="G157" s="8" t="s">
        <v>1</v>
      </c>
      <c r="H157" s="5" t="s">
        <v>1</v>
      </c>
      <c r="I157" s="2">
        <f t="shared" si="25"/>
        <v>1</v>
      </c>
      <c r="J157" s="2" t="str">
        <f t="shared" si="26"/>
        <v/>
      </c>
      <c r="K157" s="2" t="str">
        <f t="shared" si="27"/>
        <v/>
      </c>
      <c r="L157" s="2" t="str">
        <f t="shared" si="28"/>
        <v/>
      </c>
      <c r="M157" s="2" t="str">
        <f t="shared" si="29"/>
        <v/>
      </c>
      <c r="N157" s="2" t="str">
        <f t="shared" si="30"/>
        <v/>
      </c>
      <c r="O157" s="2" t="str">
        <f t="shared" si="31"/>
        <v/>
      </c>
      <c r="P157" s="2" t="str">
        <f t="shared" si="32"/>
        <v/>
      </c>
      <c r="Q157" s="2"/>
    </row>
    <row r="158" spans="1:17" x14ac:dyDescent="0.3">
      <c r="A158" s="31" t="s">
        <v>726</v>
      </c>
      <c r="B158" s="8" t="s">
        <v>1</v>
      </c>
      <c r="C158" s="8" t="s">
        <v>1</v>
      </c>
      <c r="D158" s="32" t="s">
        <v>726</v>
      </c>
      <c r="E158" s="8" t="s">
        <v>1</v>
      </c>
      <c r="F158" s="8" t="s">
        <v>1</v>
      </c>
      <c r="G158" s="32" t="s">
        <v>726</v>
      </c>
      <c r="H158" s="5" t="s">
        <v>1</v>
      </c>
      <c r="I158" s="2">
        <f t="shared" si="25"/>
        <v>1</v>
      </c>
      <c r="J158" s="2" t="str">
        <f t="shared" si="26"/>
        <v/>
      </c>
      <c r="K158" s="2" t="str">
        <f t="shared" si="27"/>
        <v/>
      </c>
      <c r="L158" s="2">
        <f t="shared" si="28"/>
        <v>1</v>
      </c>
      <c r="M158" s="2" t="str">
        <f t="shared" si="29"/>
        <v/>
      </c>
      <c r="N158" s="2" t="str">
        <f t="shared" si="30"/>
        <v/>
      </c>
      <c r="O158" s="2">
        <f t="shared" si="31"/>
        <v>1</v>
      </c>
      <c r="P158" s="2" t="str">
        <f t="shared" si="32"/>
        <v/>
      </c>
      <c r="Q158" s="2"/>
    </row>
    <row r="159" spans="1:17" x14ac:dyDescent="0.3">
      <c r="A159" s="31" t="s">
        <v>726</v>
      </c>
      <c r="B159" s="8" t="s">
        <v>1</v>
      </c>
      <c r="C159" s="8" t="s">
        <v>1</v>
      </c>
      <c r="D159" s="32" t="s">
        <v>726</v>
      </c>
      <c r="E159" s="8" t="s">
        <v>1</v>
      </c>
      <c r="F159" s="32" t="s">
        <v>726</v>
      </c>
      <c r="G159" s="8" t="s">
        <v>1</v>
      </c>
      <c r="H159" s="30" t="s">
        <v>726</v>
      </c>
      <c r="I159" s="2">
        <f t="shared" si="25"/>
        <v>1</v>
      </c>
      <c r="J159" s="2" t="str">
        <f t="shared" si="26"/>
        <v/>
      </c>
      <c r="K159" s="2" t="str">
        <f t="shared" si="27"/>
        <v/>
      </c>
      <c r="L159" s="2">
        <f t="shared" si="28"/>
        <v>1</v>
      </c>
      <c r="M159" s="2" t="str">
        <f t="shared" si="29"/>
        <v/>
      </c>
      <c r="N159" s="2">
        <f t="shared" si="30"/>
        <v>1</v>
      </c>
      <c r="O159" s="2" t="str">
        <f t="shared" si="31"/>
        <v/>
      </c>
      <c r="P159" s="2">
        <f t="shared" si="32"/>
        <v>1</v>
      </c>
      <c r="Q159" s="2"/>
    </row>
    <row r="160" spans="1:17" x14ac:dyDescent="0.3">
      <c r="A160" s="31" t="s">
        <v>726</v>
      </c>
      <c r="B160" s="8" t="s">
        <v>1</v>
      </c>
      <c r="C160" s="8" t="s">
        <v>1</v>
      </c>
      <c r="D160" s="8" t="s">
        <v>1</v>
      </c>
      <c r="E160" s="8" t="s">
        <v>1</v>
      </c>
      <c r="F160" s="8" t="s">
        <v>1</v>
      </c>
      <c r="G160" s="8" t="s">
        <v>1</v>
      </c>
      <c r="H160" s="30" t="s">
        <v>726</v>
      </c>
      <c r="I160" s="2">
        <f t="shared" si="25"/>
        <v>1</v>
      </c>
      <c r="J160" s="2" t="str">
        <f t="shared" si="26"/>
        <v/>
      </c>
      <c r="K160" s="2" t="str">
        <f t="shared" si="27"/>
        <v/>
      </c>
      <c r="L160" s="2" t="str">
        <f t="shared" si="28"/>
        <v/>
      </c>
      <c r="M160" s="2" t="str">
        <f t="shared" si="29"/>
        <v/>
      </c>
      <c r="N160" s="2" t="str">
        <f t="shared" si="30"/>
        <v/>
      </c>
      <c r="O160" s="2" t="str">
        <f t="shared" si="31"/>
        <v/>
      </c>
      <c r="P160" s="2">
        <f t="shared" si="32"/>
        <v>1</v>
      </c>
      <c r="Q160" s="2"/>
    </row>
    <row r="161" spans="1:17" x14ac:dyDescent="0.3">
      <c r="A161" s="31" t="s">
        <v>726</v>
      </c>
      <c r="B161" s="8" t="s">
        <v>1</v>
      </c>
      <c r="C161" s="32" t="s">
        <v>726</v>
      </c>
      <c r="D161" s="32" t="s">
        <v>726</v>
      </c>
      <c r="E161" s="32" t="s">
        <v>726</v>
      </c>
      <c r="F161" s="32" t="s">
        <v>726</v>
      </c>
      <c r="G161" s="32" t="s">
        <v>726</v>
      </c>
      <c r="H161" s="5" t="s">
        <v>1</v>
      </c>
      <c r="I161" s="2">
        <f t="shared" si="25"/>
        <v>1</v>
      </c>
      <c r="J161" s="2" t="str">
        <f t="shared" si="26"/>
        <v/>
      </c>
      <c r="K161" s="2">
        <f t="shared" si="27"/>
        <v>1</v>
      </c>
      <c r="L161" s="2">
        <f t="shared" si="28"/>
        <v>1</v>
      </c>
      <c r="M161" s="2">
        <f t="shared" si="29"/>
        <v>1</v>
      </c>
      <c r="N161" s="2">
        <f t="shared" si="30"/>
        <v>1</v>
      </c>
      <c r="O161" s="2">
        <f t="shared" si="31"/>
        <v>1</v>
      </c>
      <c r="P161" s="2" t="str">
        <f t="shared" si="32"/>
        <v/>
      </c>
      <c r="Q161" s="2"/>
    </row>
    <row r="162" spans="1:17" x14ac:dyDescent="0.3">
      <c r="A162" s="7" t="s">
        <v>1</v>
      </c>
      <c r="B162" s="8" t="s">
        <v>1</v>
      </c>
      <c r="C162" s="8" t="s">
        <v>1</v>
      </c>
      <c r="D162" s="8" t="s">
        <v>1</v>
      </c>
      <c r="E162" s="8" t="s">
        <v>1</v>
      </c>
      <c r="F162" s="8" t="s">
        <v>1</v>
      </c>
      <c r="G162" s="8" t="s">
        <v>1</v>
      </c>
      <c r="H162" s="5" t="s">
        <v>1</v>
      </c>
      <c r="I162" s="2" t="str">
        <f t="shared" si="25"/>
        <v/>
      </c>
      <c r="J162" s="2" t="str">
        <f t="shared" si="26"/>
        <v/>
      </c>
      <c r="K162" s="2" t="str">
        <f t="shared" si="27"/>
        <v/>
      </c>
      <c r="L162" s="2" t="str">
        <f t="shared" si="28"/>
        <v/>
      </c>
      <c r="M162" s="2" t="str">
        <f t="shared" si="29"/>
        <v/>
      </c>
      <c r="N162" s="2" t="str">
        <f t="shared" si="30"/>
        <v/>
      </c>
      <c r="O162" s="2" t="str">
        <f t="shared" si="31"/>
        <v/>
      </c>
      <c r="P162" s="2" t="str">
        <f t="shared" si="32"/>
        <v/>
      </c>
      <c r="Q162" s="2">
        <v>1</v>
      </c>
    </row>
    <row r="163" spans="1:17" x14ac:dyDescent="0.3">
      <c r="A163" s="31" t="s">
        <v>726</v>
      </c>
      <c r="B163" s="8" t="s">
        <v>1</v>
      </c>
      <c r="C163" s="8" t="s">
        <v>1</v>
      </c>
      <c r="D163" s="8" t="s">
        <v>1</v>
      </c>
      <c r="E163" s="32" t="s">
        <v>726</v>
      </c>
      <c r="F163" s="8" t="s">
        <v>1</v>
      </c>
      <c r="G163" s="32" t="s">
        <v>726</v>
      </c>
      <c r="H163" s="5" t="s">
        <v>1</v>
      </c>
      <c r="I163" s="2">
        <f t="shared" si="25"/>
        <v>1</v>
      </c>
      <c r="J163" s="2" t="str">
        <f t="shared" si="26"/>
        <v/>
      </c>
      <c r="K163" s="2" t="str">
        <f t="shared" si="27"/>
        <v/>
      </c>
      <c r="L163" s="2" t="str">
        <f t="shared" si="28"/>
        <v/>
      </c>
      <c r="M163" s="2">
        <f t="shared" si="29"/>
        <v>1</v>
      </c>
      <c r="N163" s="2" t="str">
        <f t="shared" si="30"/>
        <v/>
      </c>
      <c r="O163" s="2">
        <f t="shared" si="31"/>
        <v>1</v>
      </c>
      <c r="P163" s="2" t="str">
        <f t="shared" si="32"/>
        <v/>
      </c>
      <c r="Q163" s="2"/>
    </row>
    <row r="164" spans="1:17" x14ac:dyDescent="0.3">
      <c r="A164" s="31" t="s">
        <v>726</v>
      </c>
      <c r="B164" s="8" t="s">
        <v>1</v>
      </c>
      <c r="C164" s="8" t="s">
        <v>1</v>
      </c>
      <c r="D164" s="8" t="s">
        <v>1</v>
      </c>
      <c r="E164" s="32" t="s">
        <v>726</v>
      </c>
      <c r="F164" s="8" t="s">
        <v>1</v>
      </c>
      <c r="G164" s="32" t="s">
        <v>726</v>
      </c>
      <c r="H164" s="5" t="s">
        <v>1</v>
      </c>
      <c r="I164" s="2">
        <f t="shared" si="25"/>
        <v>1</v>
      </c>
      <c r="J164" s="2" t="str">
        <f t="shared" si="26"/>
        <v/>
      </c>
      <c r="K164" s="2" t="str">
        <f t="shared" si="27"/>
        <v/>
      </c>
      <c r="L164" s="2" t="str">
        <f t="shared" si="28"/>
        <v/>
      </c>
      <c r="M164" s="2">
        <f t="shared" si="29"/>
        <v>1</v>
      </c>
      <c r="N164" s="2" t="str">
        <f t="shared" si="30"/>
        <v/>
      </c>
      <c r="O164" s="2">
        <f t="shared" si="31"/>
        <v>1</v>
      </c>
      <c r="P164" s="2" t="str">
        <f t="shared" si="32"/>
        <v/>
      </c>
      <c r="Q164" s="2"/>
    </row>
    <row r="165" spans="1:17" x14ac:dyDescent="0.3">
      <c r="A165" s="7" t="s">
        <v>1</v>
      </c>
      <c r="B165" s="8" t="s">
        <v>1</v>
      </c>
      <c r="C165" s="8" t="s">
        <v>1</v>
      </c>
      <c r="D165" s="8" t="s">
        <v>1</v>
      </c>
      <c r="E165" s="8" t="s">
        <v>1</v>
      </c>
      <c r="F165" s="8" t="s">
        <v>1</v>
      </c>
      <c r="G165" s="8" t="s">
        <v>1</v>
      </c>
      <c r="H165" s="5" t="s">
        <v>1</v>
      </c>
      <c r="I165" s="2" t="str">
        <f t="shared" si="25"/>
        <v/>
      </c>
      <c r="J165" s="2" t="str">
        <f t="shared" si="26"/>
        <v/>
      </c>
      <c r="K165" s="2" t="str">
        <f t="shared" si="27"/>
        <v/>
      </c>
      <c r="L165" s="2" t="str">
        <f t="shared" si="28"/>
        <v/>
      </c>
      <c r="M165" s="2" t="str">
        <f t="shared" si="29"/>
        <v/>
      </c>
      <c r="N165" s="2" t="str">
        <f t="shared" si="30"/>
        <v/>
      </c>
      <c r="O165" s="2" t="str">
        <f t="shared" si="31"/>
        <v/>
      </c>
      <c r="P165" s="2" t="str">
        <f t="shared" si="32"/>
        <v/>
      </c>
      <c r="Q165" s="2"/>
    </row>
    <row r="166" spans="1:17" x14ac:dyDescent="0.3">
      <c r="A166" s="31" t="s">
        <v>726</v>
      </c>
      <c r="B166" s="8" t="s">
        <v>1</v>
      </c>
      <c r="C166" s="8" t="s">
        <v>1</v>
      </c>
      <c r="D166" s="8" t="s">
        <v>1</v>
      </c>
      <c r="E166" s="8" t="s">
        <v>1</v>
      </c>
      <c r="F166" s="8" t="s">
        <v>1</v>
      </c>
      <c r="G166" s="8" t="s">
        <v>1</v>
      </c>
      <c r="H166" s="30" t="s">
        <v>726</v>
      </c>
      <c r="I166" s="2">
        <f t="shared" si="25"/>
        <v>1</v>
      </c>
      <c r="J166" s="2" t="str">
        <f t="shared" si="26"/>
        <v/>
      </c>
      <c r="K166" s="2" t="str">
        <f t="shared" si="27"/>
        <v/>
      </c>
      <c r="L166" s="2" t="str">
        <f t="shared" si="28"/>
        <v/>
      </c>
      <c r="M166" s="2" t="str">
        <f t="shared" si="29"/>
        <v/>
      </c>
      <c r="N166" s="2" t="str">
        <f t="shared" si="30"/>
        <v/>
      </c>
      <c r="O166" s="2" t="str">
        <f t="shared" si="31"/>
        <v/>
      </c>
      <c r="P166" s="2">
        <f t="shared" si="32"/>
        <v>1</v>
      </c>
      <c r="Q166" s="2"/>
    </row>
    <row r="167" spans="1:17" x14ac:dyDescent="0.3">
      <c r="A167" s="31" t="s">
        <v>726</v>
      </c>
      <c r="B167" s="32" t="s">
        <v>726</v>
      </c>
      <c r="C167" s="32" t="s">
        <v>726</v>
      </c>
      <c r="D167" s="32" t="s">
        <v>726</v>
      </c>
      <c r="E167" s="32" t="s">
        <v>726</v>
      </c>
      <c r="F167" s="32" t="s">
        <v>726</v>
      </c>
      <c r="G167" s="32" t="s">
        <v>726</v>
      </c>
      <c r="H167" s="30" t="s">
        <v>726</v>
      </c>
      <c r="I167" s="2">
        <f t="shared" si="25"/>
        <v>1</v>
      </c>
      <c r="J167" s="2">
        <f t="shared" si="26"/>
        <v>1</v>
      </c>
      <c r="K167" s="2">
        <f t="shared" si="27"/>
        <v>1</v>
      </c>
      <c r="L167" s="2">
        <f t="shared" si="28"/>
        <v>1</v>
      </c>
      <c r="M167" s="2">
        <f t="shared" si="29"/>
        <v>1</v>
      </c>
      <c r="N167" s="2">
        <f t="shared" si="30"/>
        <v>1</v>
      </c>
      <c r="O167" s="2">
        <f t="shared" si="31"/>
        <v>1</v>
      </c>
      <c r="P167" s="2">
        <f t="shared" si="32"/>
        <v>1</v>
      </c>
      <c r="Q167" s="2"/>
    </row>
    <row r="168" spans="1:17" x14ac:dyDescent="0.3">
      <c r="A168" s="31" t="s">
        <v>726</v>
      </c>
      <c r="B168" s="8" t="s">
        <v>1</v>
      </c>
      <c r="C168" s="8" t="s">
        <v>1</v>
      </c>
      <c r="D168" s="32" t="s">
        <v>726</v>
      </c>
      <c r="E168" s="32" t="s">
        <v>726</v>
      </c>
      <c r="F168" s="32" t="s">
        <v>726</v>
      </c>
      <c r="G168" s="32" t="s">
        <v>726</v>
      </c>
      <c r="H168" s="5" t="s">
        <v>1</v>
      </c>
      <c r="I168" s="2">
        <f t="shared" si="25"/>
        <v>1</v>
      </c>
      <c r="J168" s="2" t="str">
        <f t="shared" si="26"/>
        <v/>
      </c>
      <c r="K168" s="2" t="str">
        <f t="shared" si="27"/>
        <v/>
      </c>
      <c r="L168" s="2">
        <f t="shared" si="28"/>
        <v>1</v>
      </c>
      <c r="M168" s="2">
        <f t="shared" si="29"/>
        <v>1</v>
      </c>
      <c r="N168" s="2">
        <f t="shared" si="30"/>
        <v>1</v>
      </c>
      <c r="O168" s="2">
        <f t="shared" si="31"/>
        <v>1</v>
      </c>
      <c r="P168" s="2" t="str">
        <f t="shared" si="32"/>
        <v/>
      </c>
      <c r="Q168" s="2"/>
    </row>
    <row r="169" spans="1:17" x14ac:dyDescent="0.3">
      <c r="A169" s="31" t="s">
        <v>726</v>
      </c>
      <c r="B169" s="8" t="s">
        <v>1</v>
      </c>
      <c r="C169" s="8" t="s">
        <v>1</v>
      </c>
      <c r="D169" s="32" t="s">
        <v>726</v>
      </c>
      <c r="E169" s="8" t="s">
        <v>1</v>
      </c>
      <c r="F169" s="32" t="s">
        <v>726</v>
      </c>
      <c r="G169" s="8" t="s">
        <v>1</v>
      </c>
      <c r="H169" s="5" t="s">
        <v>1</v>
      </c>
      <c r="I169" s="2">
        <f t="shared" si="25"/>
        <v>1</v>
      </c>
      <c r="J169" s="2" t="str">
        <f t="shared" si="26"/>
        <v/>
      </c>
      <c r="K169" s="2" t="str">
        <f t="shared" si="27"/>
        <v/>
      </c>
      <c r="L169" s="2">
        <f t="shared" si="28"/>
        <v>1</v>
      </c>
      <c r="M169" s="2" t="str">
        <f t="shared" si="29"/>
        <v/>
      </c>
      <c r="N169" s="2">
        <f t="shared" si="30"/>
        <v>1</v>
      </c>
      <c r="O169" s="2" t="str">
        <f t="shared" si="31"/>
        <v/>
      </c>
      <c r="P169" s="2" t="str">
        <f t="shared" si="32"/>
        <v/>
      </c>
      <c r="Q169" s="2"/>
    </row>
    <row r="170" spans="1:17" x14ac:dyDescent="0.3">
      <c r="A170" s="31" t="s">
        <v>726</v>
      </c>
      <c r="B170" s="8" t="s">
        <v>1</v>
      </c>
      <c r="C170" s="8" t="s">
        <v>1</v>
      </c>
      <c r="D170" s="32" t="s">
        <v>726</v>
      </c>
      <c r="E170" s="8" t="s">
        <v>1</v>
      </c>
      <c r="F170" s="32" t="s">
        <v>726</v>
      </c>
      <c r="G170" s="8" t="s">
        <v>1</v>
      </c>
      <c r="H170" s="5" t="s">
        <v>1</v>
      </c>
      <c r="I170" s="2">
        <f t="shared" si="25"/>
        <v>1</v>
      </c>
      <c r="J170" s="2" t="str">
        <f t="shared" si="26"/>
        <v/>
      </c>
      <c r="K170" s="2" t="str">
        <f t="shared" si="27"/>
        <v/>
      </c>
      <c r="L170" s="2">
        <f t="shared" si="28"/>
        <v>1</v>
      </c>
      <c r="M170" s="2" t="str">
        <f t="shared" si="29"/>
        <v/>
      </c>
      <c r="N170" s="2">
        <f t="shared" si="30"/>
        <v>1</v>
      </c>
      <c r="O170" s="2" t="str">
        <f t="shared" si="31"/>
        <v/>
      </c>
      <c r="P170" s="2" t="str">
        <f t="shared" si="32"/>
        <v/>
      </c>
      <c r="Q170" s="2"/>
    </row>
    <row r="171" spans="1:17" x14ac:dyDescent="0.3">
      <c r="A171" s="31" t="s">
        <v>726</v>
      </c>
      <c r="B171" s="8" t="s">
        <v>1</v>
      </c>
      <c r="C171" s="8" t="s">
        <v>1</v>
      </c>
      <c r="D171" s="8" t="s">
        <v>1</v>
      </c>
      <c r="E171" s="8" t="s">
        <v>1</v>
      </c>
      <c r="F171" s="8" t="s">
        <v>1</v>
      </c>
      <c r="G171" s="8" t="s">
        <v>1</v>
      </c>
      <c r="H171" s="5" t="s">
        <v>1</v>
      </c>
      <c r="I171" s="2">
        <f t="shared" si="25"/>
        <v>1</v>
      </c>
      <c r="J171" s="2" t="str">
        <f t="shared" si="26"/>
        <v/>
      </c>
      <c r="K171" s="2" t="str">
        <f t="shared" si="27"/>
        <v/>
      </c>
      <c r="L171" s="2" t="str">
        <f t="shared" si="28"/>
        <v/>
      </c>
      <c r="M171" s="2" t="str">
        <f t="shared" si="29"/>
        <v/>
      </c>
      <c r="N171" s="2" t="str">
        <f t="shared" si="30"/>
        <v/>
      </c>
      <c r="O171" s="2" t="str">
        <f t="shared" si="31"/>
        <v/>
      </c>
      <c r="P171" s="2" t="str">
        <f t="shared" si="32"/>
        <v/>
      </c>
      <c r="Q171" s="2"/>
    </row>
    <row r="172" spans="1:17" x14ac:dyDescent="0.3">
      <c r="A172" s="7" t="s">
        <v>1</v>
      </c>
      <c r="B172" s="8" t="s">
        <v>1</v>
      </c>
      <c r="C172" s="8" t="s">
        <v>1</v>
      </c>
      <c r="D172" s="8" t="s">
        <v>1</v>
      </c>
      <c r="E172" s="8" t="s">
        <v>1</v>
      </c>
      <c r="F172" s="8" t="s">
        <v>1</v>
      </c>
      <c r="G172" s="8" t="s">
        <v>1</v>
      </c>
      <c r="H172" s="5" t="s">
        <v>1</v>
      </c>
      <c r="I172" s="2" t="str">
        <f t="shared" si="25"/>
        <v/>
      </c>
      <c r="J172" s="2" t="str">
        <f t="shared" si="26"/>
        <v/>
      </c>
      <c r="K172" s="2" t="str">
        <f t="shared" si="27"/>
        <v/>
      </c>
      <c r="L172" s="2" t="str">
        <f t="shared" si="28"/>
        <v/>
      </c>
      <c r="M172" s="2" t="str">
        <f t="shared" si="29"/>
        <v/>
      </c>
      <c r="N172" s="2" t="str">
        <f t="shared" si="30"/>
        <v/>
      </c>
      <c r="O172" s="2" t="str">
        <f t="shared" si="31"/>
        <v/>
      </c>
      <c r="P172" s="2" t="str">
        <f t="shared" si="32"/>
        <v/>
      </c>
      <c r="Q172" s="2">
        <v>1</v>
      </c>
    </row>
    <row r="173" spans="1:17" x14ac:dyDescent="0.3">
      <c r="A173" s="31" t="s">
        <v>726</v>
      </c>
      <c r="B173" s="8" t="s">
        <v>1</v>
      </c>
      <c r="C173" s="8" t="s">
        <v>1</v>
      </c>
      <c r="D173" s="32" t="s">
        <v>726</v>
      </c>
      <c r="E173" s="32" t="s">
        <v>726</v>
      </c>
      <c r="F173" s="32" t="s">
        <v>726</v>
      </c>
      <c r="G173" s="8" t="s">
        <v>1</v>
      </c>
      <c r="H173" s="5" t="s">
        <v>1</v>
      </c>
      <c r="I173" s="2">
        <f t="shared" si="25"/>
        <v>1</v>
      </c>
      <c r="J173" s="2" t="str">
        <f t="shared" si="26"/>
        <v/>
      </c>
      <c r="K173" s="2" t="str">
        <f t="shared" si="27"/>
        <v/>
      </c>
      <c r="L173" s="2">
        <f t="shared" si="28"/>
        <v>1</v>
      </c>
      <c r="M173" s="2">
        <f t="shared" si="29"/>
        <v>1</v>
      </c>
      <c r="N173" s="2">
        <f t="shared" si="30"/>
        <v>1</v>
      </c>
      <c r="O173" s="2" t="str">
        <f t="shared" si="31"/>
        <v/>
      </c>
      <c r="P173" s="2" t="str">
        <f t="shared" si="32"/>
        <v/>
      </c>
      <c r="Q173" s="2"/>
    </row>
    <row r="174" spans="1:17" x14ac:dyDescent="0.3">
      <c r="A174" s="21" t="s">
        <v>1</v>
      </c>
      <c r="B174" s="22" t="s">
        <v>1</v>
      </c>
      <c r="C174" s="22" t="s">
        <v>1</v>
      </c>
      <c r="D174" s="22" t="s">
        <v>1</v>
      </c>
      <c r="E174" s="22" t="s">
        <v>1</v>
      </c>
      <c r="F174" s="22" t="s">
        <v>1</v>
      </c>
      <c r="G174" s="22" t="s">
        <v>1</v>
      </c>
      <c r="H174" s="29" t="s">
        <v>1</v>
      </c>
      <c r="I174" s="2" t="str">
        <f t="shared" si="25"/>
        <v/>
      </c>
      <c r="J174" s="2" t="str">
        <f t="shared" si="26"/>
        <v/>
      </c>
      <c r="K174" s="2" t="str">
        <f t="shared" si="27"/>
        <v/>
      </c>
      <c r="L174" s="2" t="str">
        <f t="shared" si="28"/>
        <v/>
      </c>
      <c r="M174" s="2" t="str">
        <f t="shared" si="29"/>
        <v/>
      </c>
      <c r="N174" s="2" t="str">
        <f t="shared" si="30"/>
        <v/>
      </c>
      <c r="O174" s="2" t="str">
        <f t="shared" si="31"/>
        <v/>
      </c>
      <c r="P174" s="2" t="str">
        <f t="shared" si="32"/>
        <v/>
      </c>
      <c r="Q174" s="2">
        <v>1</v>
      </c>
    </row>
    <row r="175" spans="1:17" x14ac:dyDescent="0.3">
      <c r="A175" s="31" t="s">
        <v>726</v>
      </c>
      <c r="B175" s="22" t="s">
        <v>1</v>
      </c>
      <c r="C175" s="22" t="s">
        <v>1</v>
      </c>
      <c r="D175" s="22" t="s">
        <v>1</v>
      </c>
      <c r="E175" s="22" t="s">
        <v>1</v>
      </c>
      <c r="F175" s="22" t="s">
        <v>1</v>
      </c>
      <c r="G175" s="22" t="s">
        <v>1</v>
      </c>
      <c r="H175" s="29" t="s">
        <v>1</v>
      </c>
      <c r="I175" s="2">
        <f t="shared" si="25"/>
        <v>1</v>
      </c>
      <c r="J175" s="2" t="str">
        <f t="shared" si="26"/>
        <v/>
      </c>
      <c r="K175" s="2" t="str">
        <f t="shared" si="27"/>
        <v/>
      </c>
      <c r="L175" s="2" t="str">
        <f t="shared" si="28"/>
        <v/>
      </c>
      <c r="M175" s="2" t="str">
        <f t="shared" si="29"/>
        <v/>
      </c>
      <c r="N175" s="2" t="str">
        <f t="shared" si="30"/>
        <v/>
      </c>
      <c r="O175" s="2" t="str">
        <f t="shared" si="31"/>
        <v/>
      </c>
      <c r="P175" s="2" t="str">
        <f t="shared" si="32"/>
        <v/>
      </c>
      <c r="Q175" s="2"/>
    </row>
    <row r="176" spans="1:17" x14ac:dyDescent="0.3">
      <c r="A176" s="21" t="s">
        <v>1</v>
      </c>
      <c r="B176" s="22" t="s">
        <v>1</v>
      </c>
      <c r="C176" s="22" t="s">
        <v>1</v>
      </c>
      <c r="D176" s="32" t="s">
        <v>726</v>
      </c>
      <c r="E176" s="32" t="s">
        <v>726</v>
      </c>
      <c r="F176" s="22" t="s">
        <v>1</v>
      </c>
      <c r="G176" s="32" t="s">
        <v>726</v>
      </c>
      <c r="H176" s="29" t="s">
        <v>1</v>
      </c>
      <c r="I176" s="2" t="str">
        <f t="shared" si="25"/>
        <v/>
      </c>
      <c r="J176" s="2" t="str">
        <f t="shared" si="26"/>
        <v/>
      </c>
      <c r="K176" s="2" t="str">
        <f t="shared" si="27"/>
        <v/>
      </c>
      <c r="L176" s="2">
        <f t="shared" si="28"/>
        <v>1</v>
      </c>
      <c r="M176" s="2">
        <f t="shared" si="29"/>
        <v>1</v>
      </c>
      <c r="N176" s="2" t="str">
        <f t="shared" si="30"/>
        <v/>
      </c>
      <c r="O176" s="2">
        <f t="shared" si="31"/>
        <v>1</v>
      </c>
      <c r="P176" s="2" t="str">
        <f t="shared" si="32"/>
        <v/>
      </c>
      <c r="Q176" s="2"/>
    </row>
    <row r="177" spans="1:17" x14ac:dyDescent="0.3">
      <c r="A177" s="31" t="s">
        <v>726</v>
      </c>
      <c r="B177" s="22" t="s">
        <v>1</v>
      </c>
      <c r="C177" s="22" t="s">
        <v>1</v>
      </c>
      <c r="D177" s="32" t="s">
        <v>726</v>
      </c>
      <c r="E177" s="32" t="s">
        <v>726</v>
      </c>
      <c r="F177" s="22" t="s">
        <v>1</v>
      </c>
      <c r="G177" s="22" t="s">
        <v>1</v>
      </c>
      <c r="H177" s="29" t="s">
        <v>1</v>
      </c>
      <c r="I177" s="2">
        <f t="shared" si="25"/>
        <v>1</v>
      </c>
      <c r="J177" s="2" t="str">
        <f t="shared" si="26"/>
        <v/>
      </c>
      <c r="K177" s="2" t="str">
        <f t="shared" si="27"/>
        <v/>
      </c>
      <c r="L177" s="2">
        <f t="shared" si="28"/>
        <v>1</v>
      </c>
      <c r="M177" s="2">
        <f t="shared" si="29"/>
        <v>1</v>
      </c>
      <c r="N177" s="2" t="str">
        <f t="shared" si="30"/>
        <v/>
      </c>
      <c r="O177" s="2" t="str">
        <f t="shared" si="31"/>
        <v/>
      </c>
      <c r="P177" s="2" t="str">
        <f t="shared" si="32"/>
        <v/>
      </c>
      <c r="Q177" s="2"/>
    </row>
    <row r="180" spans="1:17" x14ac:dyDescent="0.3">
      <c r="A180" s="17"/>
      <c r="B180" s="18"/>
      <c r="C180" s="18"/>
      <c r="D180" s="18"/>
      <c r="E180" s="18"/>
      <c r="F180" s="18"/>
      <c r="G180" s="18"/>
      <c r="H180" s="33"/>
      <c r="I180" s="44">
        <f t="shared" ref="I180:Q180" si="33">SUM(I3:I177)</f>
        <v>138</v>
      </c>
      <c r="J180" s="44">
        <f t="shared" si="33"/>
        <v>11</v>
      </c>
      <c r="K180" s="44">
        <f t="shared" si="33"/>
        <v>13</v>
      </c>
      <c r="L180" s="44">
        <f t="shared" si="33"/>
        <v>69</v>
      </c>
      <c r="M180" s="44">
        <f t="shared" si="33"/>
        <v>75</v>
      </c>
      <c r="N180" s="44">
        <f t="shared" si="33"/>
        <v>31</v>
      </c>
      <c r="O180" s="44">
        <f t="shared" si="33"/>
        <v>53</v>
      </c>
      <c r="P180" s="44">
        <f t="shared" si="33"/>
        <v>55</v>
      </c>
      <c r="Q180" s="44">
        <f t="shared" si="33"/>
        <v>12</v>
      </c>
    </row>
  </sheetData>
  <mergeCells count="1">
    <mergeCell ref="A1:H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0"/>
  <sheetViews>
    <sheetView workbookViewId="0">
      <pane ySplit="864" topLeftCell="A121"/>
      <selection activeCell="A2" sqref="A1:I1048576"/>
      <selection pane="bottomLeft" activeCell="D124" sqref="D124"/>
    </sheetView>
  </sheetViews>
  <sheetFormatPr defaultRowHeight="14.4" x14ac:dyDescent="0.3"/>
  <cols>
    <col min="1" max="9" width="12.77734375" style="72" customWidth="1"/>
    <col min="10" max="18" width="8.88671875" style="2"/>
  </cols>
  <sheetData>
    <row r="1" spans="1:19" x14ac:dyDescent="0.3">
      <c r="A1" s="117" t="s">
        <v>900</v>
      </c>
      <c r="B1" s="117"/>
      <c r="C1" s="117"/>
      <c r="D1" s="117"/>
      <c r="E1" s="117"/>
      <c r="F1" s="117"/>
      <c r="G1" s="117"/>
      <c r="H1" s="117"/>
      <c r="I1" s="117"/>
    </row>
    <row r="2" spans="1:19" x14ac:dyDescent="0.3">
      <c r="A2" s="103" t="s">
        <v>718</v>
      </c>
      <c r="B2" s="103" t="s">
        <v>719</v>
      </c>
      <c r="C2" s="103" t="s">
        <v>720</v>
      </c>
      <c r="D2" s="103" t="s">
        <v>721</v>
      </c>
      <c r="E2" s="103" t="s">
        <v>722</v>
      </c>
      <c r="F2" s="103" t="s">
        <v>723</v>
      </c>
      <c r="G2" s="103" t="s">
        <v>724</v>
      </c>
      <c r="H2" s="103" t="s">
        <v>683</v>
      </c>
      <c r="I2" s="103" t="s">
        <v>725</v>
      </c>
      <c r="J2" s="2" t="s">
        <v>718</v>
      </c>
      <c r="K2" s="2" t="s">
        <v>719</v>
      </c>
      <c r="L2" s="2" t="s">
        <v>720</v>
      </c>
      <c r="M2" s="2" t="s">
        <v>721</v>
      </c>
      <c r="N2" s="2" t="s">
        <v>722</v>
      </c>
      <c r="O2" s="2" t="s">
        <v>723</v>
      </c>
      <c r="P2" s="2" t="s">
        <v>724</v>
      </c>
      <c r="Q2" s="2" t="s">
        <v>683</v>
      </c>
      <c r="R2" s="2" t="s">
        <v>725</v>
      </c>
      <c r="S2" s="40" t="s">
        <v>840</v>
      </c>
    </row>
    <row r="3" spans="1:19" x14ac:dyDescent="0.3">
      <c r="A3" s="72" t="s">
        <v>1</v>
      </c>
      <c r="B3" s="72" t="s">
        <v>1</v>
      </c>
      <c r="C3" s="72" t="s">
        <v>1</v>
      </c>
      <c r="D3" s="72" t="s">
        <v>1</v>
      </c>
      <c r="E3" s="72" t="s">
        <v>1</v>
      </c>
      <c r="F3" s="72" t="s">
        <v>1</v>
      </c>
      <c r="G3" s="72" t="s">
        <v>1</v>
      </c>
      <c r="H3" s="72" t="s">
        <v>1</v>
      </c>
      <c r="I3" s="73" t="s">
        <v>726</v>
      </c>
      <c r="J3" s="2" t="str">
        <f>IF(A3="ü",1,"")</f>
        <v/>
      </c>
      <c r="K3" s="2" t="str">
        <f t="shared" ref="K3:R3" si="0">IF(B3="ü",1,"")</f>
        <v/>
      </c>
      <c r="L3" s="2" t="str">
        <f t="shared" si="0"/>
        <v/>
      </c>
      <c r="M3" s="2" t="str">
        <f t="shared" si="0"/>
        <v/>
      </c>
      <c r="N3" s="2" t="str">
        <f t="shared" si="0"/>
        <v/>
      </c>
      <c r="O3" s="2" t="str">
        <f t="shared" si="0"/>
        <v/>
      </c>
      <c r="P3" s="2" t="str">
        <f t="shared" si="0"/>
        <v/>
      </c>
      <c r="Q3" s="2" t="str">
        <f t="shared" si="0"/>
        <v/>
      </c>
      <c r="R3" s="2">
        <f t="shared" si="0"/>
        <v>1</v>
      </c>
    </row>
    <row r="4" spans="1:19" x14ac:dyDescent="0.3">
      <c r="A4" s="72" t="s">
        <v>1</v>
      </c>
      <c r="B4" s="72" t="s">
        <v>1</v>
      </c>
      <c r="C4" s="72" t="s">
        <v>1</v>
      </c>
      <c r="D4" s="72" t="s">
        <v>1</v>
      </c>
      <c r="E4" s="72" t="s">
        <v>1</v>
      </c>
      <c r="F4" s="72" t="s">
        <v>1</v>
      </c>
      <c r="G4" s="72" t="s">
        <v>1</v>
      </c>
      <c r="H4" s="72" t="s">
        <v>1</v>
      </c>
      <c r="I4" s="73" t="s">
        <v>726</v>
      </c>
      <c r="J4" s="2" t="str">
        <f t="shared" ref="J4:J67" si="1">IF(A4="ü",1,"")</f>
        <v/>
      </c>
      <c r="K4" s="2" t="str">
        <f t="shared" ref="K4:K67" si="2">IF(B4="ü",1,"")</f>
        <v/>
      </c>
      <c r="L4" s="2" t="str">
        <f t="shared" ref="L4:L67" si="3">IF(C4="ü",1,"")</f>
        <v/>
      </c>
      <c r="M4" s="2" t="str">
        <f t="shared" ref="M4:M67" si="4">IF(D4="ü",1,"")</f>
        <v/>
      </c>
      <c r="N4" s="2" t="str">
        <f t="shared" ref="N4:N67" si="5">IF(E4="ü",1,"")</f>
        <v/>
      </c>
      <c r="O4" s="2" t="str">
        <f t="shared" ref="O4:O67" si="6">IF(F4="ü",1,"")</f>
        <v/>
      </c>
      <c r="P4" s="2" t="str">
        <f t="shared" ref="P4:P67" si="7">IF(G4="ü",1,"")</f>
        <v/>
      </c>
      <c r="Q4" s="2" t="str">
        <f t="shared" ref="Q4:Q67" si="8">IF(H4="ü",1,"")</f>
        <v/>
      </c>
      <c r="R4" s="2">
        <f t="shared" ref="R4:R67" si="9">IF(I4="ü",1,"")</f>
        <v>1</v>
      </c>
    </row>
    <row r="5" spans="1:19" x14ac:dyDescent="0.3">
      <c r="A5" s="73" t="s">
        <v>726</v>
      </c>
      <c r="B5" s="72" t="s">
        <v>1</v>
      </c>
      <c r="C5" s="73" t="s">
        <v>726</v>
      </c>
      <c r="D5" s="72" t="s">
        <v>1</v>
      </c>
      <c r="E5" s="73" t="s">
        <v>726</v>
      </c>
      <c r="F5" s="73" t="s">
        <v>726</v>
      </c>
      <c r="G5" s="72" t="s">
        <v>1</v>
      </c>
      <c r="H5" s="72" t="s">
        <v>1</v>
      </c>
      <c r="I5" s="72" t="s">
        <v>1</v>
      </c>
      <c r="J5" s="2">
        <f t="shared" si="1"/>
        <v>1</v>
      </c>
      <c r="K5" s="2" t="str">
        <f t="shared" si="2"/>
        <v/>
      </c>
      <c r="L5" s="2">
        <f t="shared" si="3"/>
        <v>1</v>
      </c>
      <c r="M5" s="2" t="str">
        <f t="shared" si="4"/>
        <v/>
      </c>
      <c r="N5" s="2">
        <f t="shared" si="5"/>
        <v>1</v>
      </c>
      <c r="O5" s="2">
        <f t="shared" si="6"/>
        <v>1</v>
      </c>
      <c r="P5" s="2" t="str">
        <f t="shared" si="7"/>
        <v/>
      </c>
      <c r="Q5" s="2" t="str">
        <f t="shared" si="8"/>
        <v/>
      </c>
      <c r="R5" s="2" t="str">
        <f t="shared" si="9"/>
        <v/>
      </c>
    </row>
    <row r="6" spans="1:19" x14ac:dyDescent="0.3">
      <c r="A6" s="72" t="s">
        <v>1</v>
      </c>
      <c r="B6" s="73" t="s">
        <v>726</v>
      </c>
      <c r="C6" s="73" t="s">
        <v>726</v>
      </c>
      <c r="D6" s="72" t="s">
        <v>1</v>
      </c>
      <c r="E6" s="73" t="s">
        <v>726</v>
      </c>
      <c r="F6" s="73" t="s">
        <v>726</v>
      </c>
      <c r="G6" s="73" t="s">
        <v>726</v>
      </c>
      <c r="H6" s="73" t="s">
        <v>726</v>
      </c>
      <c r="I6" s="73" t="s">
        <v>726</v>
      </c>
      <c r="J6" s="2" t="str">
        <f t="shared" si="1"/>
        <v/>
      </c>
      <c r="K6" s="2">
        <f t="shared" si="2"/>
        <v>1</v>
      </c>
      <c r="L6" s="2">
        <f t="shared" si="3"/>
        <v>1</v>
      </c>
      <c r="M6" s="2" t="str">
        <f t="shared" si="4"/>
        <v/>
      </c>
      <c r="N6" s="2">
        <f t="shared" si="5"/>
        <v>1</v>
      </c>
      <c r="O6" s="2">
        <f t="shared" si="6"/>
        <v>1</v>
      </c>
      <c r="P6" s="2">
        <f t="shared" si="7"/>
        <v>1</v>
      </c>
      <c r="Q6" s="2">
        <f t="shared" si="8"/>
        <v>1</v>
      </c>
      <c r="R6" s="2">
        <f t="shared" si="9"/>
        <v>1</v>
      </c>
    </row>
    <row r="7" spans="1:19" x14ac:dyDescent="0.3">
      <c r="A7" s="73" t="s">
        <v>726</v>
      </c>
      <c r="B7" s="73" t="s">
        <v>726</v>
      </c>
      <c r="C7" s="73" t="s">
        <v>726</v>
      </c>
      <c r="D7" s="73" t="s">
        <v>726</v>
      </c>
      <c r="E7" s="73" t="s">
        <v>726</v>
      </c>
      <c r="F7" s="73" t="s">
        <v>726</v>
      </c>
      <c r="G7" s="73" t="s">
        <v>726</v>
      </c>
      <c r="H7" s="73" t="s">
        <v>726</v>
      </c>
      <c r="I7" s="73" t="s">
        <v>726</v>
      </c>
      <c r="J7" s="2">
        <f t="shared" si="1"/>
        <v>1</v>
      </c>
      <c r="K7" s="2">
        <f t="shared" si="2"/>
        <v>1</v>
      </c>
      <c r="L7" s="2">
        <f t="shared" si="3"/>
        <v>1</v>
      </c>
      <c r="M7" s="2">
        <f t="shared" si="4"/>
        <v>1</v>
      </c>
      <c r="N7" s="2">
        <f t="shared" si="5"/>
        <v>1</v>
      </c>
      <c r="O7" s="2">
        <f t="shared" si="6"/>
        <v>1</v>
      </c>
      <c r="P7" s="2">
        <f t="shared" si="7"/>
        <v>1</v>
      </c>
      <c r="Q7" s="2">
        <f t="shared" si="8"/>
        <v>1</v>
      </c>
      <c r="R7" s="2">
        <f t="shared" si="9"/>
        <v>1</v>
      </c>
    </row>
    <row r="8" spans="1:19" x14ac:dyDescent="0.3">
      <c r="A8" s="72" t="s">
        <v>1</v>
      </c>
      <c r="B8" s="73" t="s">
        <v>726</v>
      </c>
      <c r="C8" s="73" t="s">
        <v>726</v>
      </c>
      <c r="D8" s="72" t="s">
        <v>1</v>
      </c>
      <c r="E8" s="73" t="s">
        <v>726</v>
      </c>
      <c r="F8" s="73" t="s">
        <v>726</v>
      </c>
      <c r="G8" s="72" t="s">
        <v>1</v>
      </c>
      <c r="H8" s="73" t="s">
        <v>726</v>
      </c>
      <c r="I8" s="72" t="s">
        <v>1</v>
      </c>
      <c r="J8" s="2" t="str">
        <f t="shared" si="1"/>
        <v/>
      </c>
      <c r="K8" s="2">
        <f t="shared" si="2"/>
        <v>1</v>
      </c>
      <c r="L8" s="2">
        <f t="shared" si="3"/>
        <v>1</v>
      </c>
      <c r="M8" s="2" t="str">
        <f t="shared" si="4"/>
        <v/>
      </c>
      <c r="N8" s="2">
        <f t="shared" si="5"/>
        <v>1</v>
      </c>
      <c r="O8" s="2">
        <f t="shared" si="6"/>
        <v>1</v>
      </c>
      <c r="P8" s="2" t="str">
        <f t="shared" si="7"/>
        <v/>
      </c>
      <c r="Q8" s="2">
        <f t="shared" si="8"/>
        <v>1</v>
      </c>
      <c r="R8" s="2" t="str">
        <f t="shared" si="9"/>
        <v/>
      </c>
    </row>
    <row r="9" spans="1:19" x14ac:dyDescent="0.3">
      <c r="A9" s="73" t="s">
        <v>726</v>
      </c>
      <c r="B9" s="73" t="s">
        <v>726</v>
      </c>
      <c r="C9" s="72" t="s">
        <v>1</v>
      </c>
      <c r="D9" s="73" t="s">
        <v>726</v>
      </c>
      <c r="E9" s="72" t="s">
        <v>1</v>
      </c>
      <c r="F9" s="73" t="s">
        <v>726</v>
      </c>
      <c r="G9" s="73" t="s">
        <v>726</v>
      </c>
      <c r="H9" s="72" t="s">
        <v>1</v>
      </c>
      <c r="I9" s="73" t="s">
        <v>726</v>
      </c>
      <c r="J9" s="2">
        <f t="shared" si="1"/>
        <v>1</v>
      </c>
      <c r="K9" s="2">
        <f t="shared" si="2"/>
        <v>1</v>
      </c>
      <c r="L9" s="2" t="str">
        <f t="shared" si="3"/>
        <v/>
      </c>
      <c r="M9" s="2">
        <f t="shared" si="4"/>
        <v>1</v>
      </c>
      <c r="N9" s="2" t="str">
        <f t="shared" si="5"/>
        <v/>
      </c>
      <c r="O9" s="2">
        <f t="shared" si="6"/>
        <v>1</v>
      </c>
      <c r="P9" s="2">
        <f t="shared" si="7"/>
        <v>1</v>
      </c>
      <c r="Q9" s="2" t="str">
        <f t="shared" si="8"/>
        <v/>
      </c>
      <c r="R9" s="2">
        <f t="shared" si="9"/>
        <v>1</v>
      </c>
    </row>
    <row r="10" spans="1:19" x14ac:dyDescent="0.3">
      <c r="A10" s="72" t="s">
        <v>1</v>
      </c>
      <c r="B10" s="72" t="s">
        <v>1</v>
      </c>
      <c r="C10" s="73" t="s">
        <v>726</v>
      </c>
      <c r="D10" s="73" t="s">
        <v>726</v>
      </c>
      <c r="E10" s="73" t="s">
        <v>726</v>
      </c>
      <c r="F10" s="73" t="s">
        <v>726</v>
      </c>
      <c r="G10" s="72" t="s">
        <v>1</v>
      </c>
      <c r="H10" s="72" t="s">
        <v>1</v>
      </c>
      <c r="I10" s="73" t="s">
        <v>726</v>
      </c>
      <c r="J10" s="2" t="str">
        <f t="shared" si="1"/>
        <v/>
      </c>
      <c r="K10" s="2" t="str">
        <f t="shared" si="2"/>
        <v/>
      </c>
      <c r="L10" s="2">
        <f t="shared" si="3"/>
        <v>1</v>
      </c>
      <c r="M10" s="2">
        <f t="shared" si="4"/>
        <v>1</v>
      </c>
      <c r="N10" s="2">
        <f t="shared" si="5"/>
        <v>1</v>
      </c>
      <c r="O10" s="2">
        <f t="shared" si="6"/>
        <v>1</v>
      </c>
      <c r="P10" s="2" t="str">
        <f t="shared" si="7"/>
        <v/>
      </c>
      <c r="Q10" s="2" t="str">
        <f t="shared" si="8"/>
        <v/>
      </c>
      <c r="R10" s="2">
        <f t="shared" si="9"/>
        <v>1</v>
      </c>
    </row>
    <row r="11" spans="1:19" x14ac:dyDescent="0.3">
      <c r="A11" s="72" t="s">
        <v>1</v>
      </c>
      <c r="B11" s="72" t="s">
        <v>1</v>
      </c>
      <c r="C11" s="72" t="s">
        <v>1</v>
      </c>
      <c r="D11" s="72" t="s">
        <v>1</v>
      </c>
      <c r="E11" s="72" t="s">
        <v>1</v>
      </c>
      <c r="F11" s="73" t="s">
        <v>726</v>
      </c>
      <c r="G11" s="72" t="s">
        <v>1</v>
      </c>
      <c r="H11" s="72" t="s">
        <v>1</v>
      </c>
      <c r="I11" s="72" t="s">
        <v>1</v>
      </c>
      <c r="J11" s="2" t="str">
        <f t="shared" si="1"/>
        <v/>
      </c>
      <c r="K11" s="2" t="str">
        <f t="shared" si="2"/>
        <v/>
      </c>
      <c r="L11" s="2" t="str">
        <f t="shared" si="3"/>
        <v/>
      </c>
      <c r="M11" s="2" t="str">
        <f t="shared" si="4"/>
        <v/>
      </c>
      <c r="N11" s="2" t="str">
        <f t="shared" si="5"/>
        <v/>
      </c>
      <c r="O11" s="2">
        <f t="shared" si="6"/>
        <v>1</v>
      </c>
      <c r="P11" s="2" t="str">
        <f t="shared" si="7"/>
        <v/>
      </c>
      <c r="Q11" s="2" t="str">
        <f t="shared" si="8"/>
        <v/>
      </c>
      <c r="R11" s="2" t="str">
        <f t="shared" si="9"/>
        <v/>
      </c>
    </row>
    <row r="12" spans="1:19" x14ac:dyDescent="0.3">
      <c r="A12" s="73" t="s">
        <v>726</v>
      </c>
      <c r="B12" s="73" t="s">
        <v>726</v>
      </c>
      <c r="C12" s="73" t="s">
        <v>726</v>
      </c>
      <c r="D12" s="72" t="s">
        <v>1</v>
      </c>
      <c r="E12" s="72" t="s">
        <v>1</v>
      </c>
      <c r="F12" s="73" t="s">
        <v>726</v>
      </c>
      <c r="G12" s="72" t="s">
        <v>1</v>
      </c>
      <c r="H12" s="72" t="s">
        <v>1</v>
      </c>
      <c r="I12" s="72" t="s">
        <v>1</v>
      </c>
      <c r="J12" s="2">
        <f t="shared" si="1"/>
        <v>1</v>
      </c>
      <c r="K12" s="2">
        <f t="shared" si="2"/>
        <v>1</v>
      </c>
      <c r="L12" s="2">
        <f t="shared" si="3"/>
        <v>1</v>
      </c>
      <c r="M12" s="2" t="str">
        <f t="shared" si="4"/>
        <v/>
      </c>
      <c r="N12" s="2" t="str">
        <f t="shared" si="5"/>
        <v/>
      </c>
      <c r="O12" s="2">
        <f t="shared" si="6"/>
        <v>1</v>
      </c>
      <c r="P12" s="2" t="str">
        <f t="shared" si="7"/>
        <v/>
      </c>
      <c r="Q12" s="2" t="str">
        <f t="shared" si="8"/>
        <v/>
      </c>
      <c r="R12" s="2" t="str">
        <f t="shared" si="9"/>
        <v/>
      </c>
    </row>
    <row r="13" spans="1:19" x14ac:dyDescent="0.3">
      <c r="A13" s="72" t="s">
        <v>1</v>
      </c>
      <c r="B13" s="72" t="s">
        <v>1</v>
      </c>
      <c r="C13" s="73" t="s">
        <v>726</v>
      </c>
      <c r="D13" s="72" t="s">
        <v>1</v>
      </c>
      <c r="E13" s="73" t="s">
        <v>726</v>
      </c>
      <c r="F13" s="72" t="s">
        <v>1</v>
      </c>
      <c r="G13" s="72" t="s">
        <v>1</v>
      </c>
      <c r="H13" s="73" t="s">
        <v>726</v>
      </c>
      <c r="I13" s="72" t="s">
        <v>1</v>
      </c>
      <c r="J13" s="2" t="str">
        <f t="shared" si="1"/>
        <v/>
      </c>
      <c r="K13" s="2" t="str">
        <f t="shared" si="2"/>
        <v/>
      </c>
      <c r="L13" s="2">
        <f t="shared" si="3"/>
        <v>1</v>
      </c>
      <c r="M13" s="2" t="str">
        <f t="shared" si="4"/>
        <v/>
      </c>
      <c r="N13" s="2">
        <f t="shared" si="5"/>
        <v>1</v>
      </c>
      <c r="O13" s="2" t="str">
        <f t="shared" si="6"/>
        <v/>
      </c>
      <c r="P13" s="2" t="str">
        <f t="shared" si="7"/>
        <v/>
      </c>
      <c r="Q13" s="2">
        <f t="shared" si="8"/>
        <v>1</v>
      </c>
      <c r="R13" s="2" t="str">
        <f t="shared" si="9"/>
        <v/>
      </c>
    </row>
    <row r="14" spans="1:19" x14ac:dyDescent="0.3">
      <c r="A14" s="73" t="s">
        <v>726</v>
      </c>
      <c r="B14" s="73" t="s">
        <v>726</v>
      </c>
      <c r="C14" s="72" t="s">
        <v>1</v>
      </c>
      <c r="D14" s="72" t="s">
        <v>1</v>
      </c>
      <c r="E14" s="73" t="s">
        <v>726</v>
      </c>
      <c r="F14" s="73" t="s">
        <v>726</v>
      </c>
      <c r="G14" s="73" t="s">
        <v>726</v>
      </c>
      <c r="H14" s="72" t="s">
        <v>1</v>
      </c>
      <c r="I14" s="72" t="s">
        <v>1</v>
      </c>
      <c r="J14" s="2">
        <f t="shared" si="1"/>
        <v>1</v>
      </c>
      <c r="K14" s="2">
        <f t="shared" si="2"/>
        <v>1</v>
      </c>
      <c r="L14" s="2" t="str">
        <f t="shared" si="3"/>
        <v/>
      </c>
      <c r="M14" s="2" t="str">
        <f t="shared" si="4"/>
        <v/>
      </c>
      <c r="N14" s="2">
        <f t="shared" si="5"/>
        <v>1</v>
      </c>
      <c r="O14" s="2">
        <f t="shared" si="6"/>
        <v>1</v>
      </c>
      <c r="P14" s="2">
        <f t="shared" si="7"/>
        <v>1</v>
      </c>
      <c r="Q14" s="2" t="str">
        <f t="shared" si="8"/>
        <v/>
      </c>
      <c r="R14" s="2" t="str">
        <f t="shared" si="9"/>
        <v/>
      </c>
    </row>
    <row r="15" spans="1:19" x14ac:dyDescent="0.3">
      <c r="A15" s="73" t="s">
        <v>726</v>
      </c>
      <c r="B15" s="73" t="s">
        <v>726</v>
      </c>
      <c r="C15" s="73" t="s">
        <v>726</v>
      </c>
      <c r="D15" s="73" t="s">
        <v>726</v>
      </c>
      <c r="E15" s="73" t="s">
        <v>726</v>
      </c>
      <c r="F15" s="73" t="s">
        <v>726</v>
      </c>
      <c r="G15" s="73" t="s">
        <v>726</v>
      </c>
      <c r="H15" s="73" t="s">
        <v>726</v>
      </c>
      <c r="I15" s="73" t="s">
        <v>726</v>
      </c>
      <c r="J15" s="2">
        <f t="shared" si="1"/>
        <v>1</v>
      </c>
      <c r="K15" s="2">
        <f t="shared" si="2"/>
        <v>1</v>
      </c>
      <c r="L15" s="2">
        <f t="shared" si="3"/>
        <v>1</v>
      </c>
      <c r="M15" s="2">
        <f t="shared" si="4"/>
        <v>1</v>
      </c>
      <c r="N15" s="2">
        <f t="shared" si="5"/>
        <v>1</v>
      </c>
      <c r="O15" s="2">
        <f t="shared" si="6"/>
        <v>1</v>
      </c>
      <c r="P15" s="2">
        <f t="shared" si="7"/>
        <v>1</v>
      </c>
      <c r="Q15" s="2">
        <f t="shared" si="8"/>
        <v>1</v>
      </c>
      <c r="R15" s="2">
        <f t="shared" si="9"/>
        <v>1</v>
      </c>
    </row>
    <row r="16" spans="1:19" x14ac:dyDescent="0.3">
      <c r="A16" s="73" t="s">
        <v>726</v>
      </c>
      <c r="B16" s="73" t="s">
        <v>726</v>
      </c>
      <c r="C16" s="73" t="s">
        <v>726</v>
      </c>
      <c r="D16" s="72" t="s">
        <v>1</v>
      </c>
      <c r="E16" s="73" t="s">
        <v>726</v>
      </c>
      <c r="F16" s="73" t="s">
        <v>726</v>
      </c>
      <c r="G16" s="72" t="s">
        <v>1</v>
      </c>
      <c r="H16" s="73" t="s">
        <v>726</v>
      </c>
      <c r="I16" s="73" t="s">
        <v>726</v>
      </c>
      <c r="J16" s="2">
        <f t="shared" si="1"/>
        <v>1</v>
      </c>
      <c r="K16" s="2">
        <f t="shared" si="2"/>
        <v>1</v>
      </c>
      <c r="L16" s="2">
        <f t="shared" si="3"/>
        <v>1</v>
      </c>
      <c r="M16" s="2" t="str">
        <f t="shared" si="4"/>
        <v/>
      </c>
      <c r="N16" s="2">
        <f t="shared" si="5"/>
        <v>1</v>
      </c>
      <c r="O16" s="2">
        <f t="shared" si="6"/>
        <v>1</v>
      </c>
      <c r="P16" s="2" t="str">
        <f t="shared" si="7"/>
        <v/>
      </c>
      <c r="Q16" s="2">
        <f t="shared" si="8"/>
        <v>1</v>
      </c>
      <c r="R16" s="2">
        <f t="shared" si="9"/>
        <v>1</v>
      </c>
    </row>
    <row r="17" spans="1:18" x14ac:dyDescent="0.3">
      <c r="A17" s="72" t="s">
        <v>1</v>
      </c>
      <c r="B17" s="73" t="s">
        <v>726</v>
      </c>
      <c r="C17" s="73" t="s">
        <v>726</v>
      </c>
      <c r="D17" s="72" t="s">
        <v>1</v>
      </c>
      <c r="E17" s="73" t="s">
        <v>726</v>
      </c>
      <c r="F17" s="73" t="s">
        <v>726</v>
      </c>
      <c r="G17" s="72" t="s">
        <v>1</v>
      </c>
      <c r="H17" s="72" t="s">
        <v>1</v>
      </c>
      <c r="I17" s="72" t="s">
        <v>1</v>
      </c>
      <c r="J17" s="2" t="str">
        <f t="shared" si="1"/>
        <v/>
      </c>
      <c r="K17" s="2">
        <f t="shared" si="2"/>
        <v>1</v>
      </c>
      <c r="L17" s="2">
        <f t="shared" si="3"/>
        <v>1</v>
      </c>
      <c r="M17" s="2" t="str">
        <f t="shared" si="4"/>
        <v/>
      </c>
      <c r="N17" s="2">
        <f t="shared" si="5"/>
        <v>1</v>
      </c>
      <c r="O17" s="2">
        <f t="shared" si="6"/>
        <v>1</v>
      </c>
      <c r="P17" s="2" t="str">
        <f t="shared" si="7"/>
        <v/>
      </c>
      <c r="Q17" s="2" t="str">
        <f t="shared" si="8"/>
        <v/>
      </c>
      <c r="R17" s="2" t="str">
        <f t="shared" si="9"/>
        <v/>
      </c>
    </row>
    <row r="18" spans="1:18" x14ac:dyDescent="0.3">
      <c r="A18" s="73" t="s">
        <v>726</v>
      </c>
      <c r="B18" s="72" t="s">
        <v>1</v>
      </c>
      <c r="C18" s="73" t="s">
        <v>726</v>
      </c>
      <c r="D18" s="73" t="s">
        <v>726</v>
      </c>
      <c r="E18" s="73" t="s">
        <v>726</v>
      </c>
      <c r="F18" s="73" t="s">
        <v>726</v>
      </c>
      <c r="G18" s="72" t="s">
        <v>1</v>
      </c>
      <c r="H18" s="73" t="s">
        <v>726</v>
      </c>
      <c r="I18" s="72" t="s">
        <v>1</v>
      </c>
      <c r="J18" s="2">
        <f t="shared" si="1"/>
        <v>1</v>
      </c>
      <c r="K18" s="2" t="str">
        <f t="shared" si="2"/>
        <v/>
      </c>
      <c r="L18" s="2">
        <f t="shared" si="3"/>
        <v>1</v>
      </c>
      <c r="M18" s="2">
        <f t="shared" si="4"/>
        <v>1</v>
      </c>
      <c r="N18" s="2">
        <f t="shared" si="5"/>
        <v>1</v>
      </c>
      <c r="O18" s="2">
        <f t="shared" si="6"/>
        <v>1</v>
      </c>
      <c r="P18" s="2" t="str">
        <f t="shared" si="7"/>
        <v/>
      </c>
      <c r="Q18" s="2">
        <f t="shared" si="8"/>
        <v>1</v>
      </c>
      <c r="R18" s="2" t="str">
        <f t="shared" si="9"/>
        <v/>
      </c>
    </row>
    <row r="19" spans="1:18" x14ac:dyDescent="0.3">
      <c r="A19" s="73" t="s">
        <v>726</v>
      </c>
      <c r="B19" s="73" t="s">
        <v>726</v>
      </c>
      <c r="C19" s="73" t="s">
        <v>726</v>
      </c>
      <c r="D19" s="72" t="s">
        <v>1</v>
      </c>
      <c r="E19" s="72" t="s">
        <v>1</v>
      </c>
      <c r="F19" s="73" t="s">
        <v>726</v>
      </c>
      <c r="G19" s="72" t="s">
        <v>1</v>
      </c>
      <c r="H19" s="72" t="s">
        <v>1</v>
      </c>
      <c r="I19" s="72" t="s">
        <v>1</v>
      </c>
      <c r="J19" s="2">
        <f t="shared" si="1"/>
        <v>1</v>
      </c>
      <c r="K19" s="2">
        <f t="shared" si="2"/>
        <v>1</v>
      </c>
      <c r="L19" s="2">
        <f t="shared" si="3"/>
        <v>1</v>
      </c>
      <c r="M19" s="2" t="str">
        <f t="shared" si="4"/>
        <v/>
      </c>
      <c r="N19" s="2" t="str">
        <f t="shared" si="5"/>
        <v/>
      </c>
      <c r="O19" s="2">
        <f t="shared" si="6"/>
        <v>1</v>
      </c>
      <c r="P19" s="2" t="str">
        <f t="shared" si="7"/>
        <v/>
      </c>
      <c r="Q19" s="2" t="str">
        <f t="shared" si="8"/>
        <v/>
      </c>
      <c r="R19" s="2" t="str">
        <f t="shared" si="9"/>
        <v/>
      </c>
    </row>
    <row r="20" spans="1:18" x14ac:dyDescent="0.3">
      <c r="A20" s="73" t="s">
        <v>726</v>
      </c>
      <c r="B20" s="73" t="s">
        <v>726</v>
      </c>
      <c r="C20" s="73" t="s">
        <v>726</v>
      </c>
      <c r="D20" s="73" t="s">
        <v>726</v>
      </c>
      <c r="E20" s="73" t="s">
        <v>726</v>
      </c>
      <c r="F20" s="73" t="s">
        <v>726</v>
      </c>
      <c r="G20" s="73" t="s">
        <v>726</v>
      </c>
      <c r="H20" s="73" t="s">
        <v>726</v>
      </c>
      <c r="I20" s="72" t="s">
        <v>1</v>
      </c>
      <c r="J20" s="2">
        <f t="shared" si="1"/>
        <v>1</v>
      </c>
      <c r="K20" s="2">
        <f t="shared" si="2"/>
        <v>1</v>
      </c>
      <c r="L20" s="2">
        <f t="shared" si="3"/>
        <v>1</v>
      </c>
      <c r="M20" s="2">
        <f t="shared" si="4"/>
        <v>1</v>
      </c>
      <c r="N20" s="2">
        <f t="shared" si="5"/>
        <v>1</v>
      </c>
      <c r="O20" s="2">
        <f t="shared" si="6"/>
        <v>1</v>
      </c>
      <c r="P20" s="2">
        <f t="shared" si="7"/>
        <v>1</v>
      </c>
      <c r="Q20" s="2">
        <f t="shared" si="8"/>
        <v>1</v>
      </c>
      <c r="R20" s="2" t="str">
        <f t="shared" si="9"/>
        <v/>
      </c>
    </row>
    <row r="21" spans="1:18" x14ac:dyDescent="0.3">
      <c r="A21" s="72" t="s">
        <v>1</v>
      </c>
      <c r="B21" s="72" t="s">
        <v>1</v>
      </c>
      <c r="C21" s="73" t="s">
        <v>726</v>
      </c>
      <c r="D21" s="73" t="s">
        <v>726</v>
      </c>
      <c r="E21" s="73" t="s">
        <v>726</v>
      </c>
      <c r="F21" s="73" t="s">
        <v>726</v>
      </c>
      <c r="G21" s="72" t="s">
        <v>1</v>
      </c>
      <c r="H21" s="73" t="s">
        <v>726</v>
      </c>
      <c r="I21" s="72" t="s">
        <v>1</v>
      </c>
      <c r="J21" s="2" t="str">
        <f t="shared" si="1"/>
        <v/>
      </c>
      <c r="K21" s="2" t="str">
        <f t="shared" si="2"/>
        <v/>
      </c>
      <c r="L21" s="2">
        <f t="shared" si="3"/>
        <v>1</v>
      </c>
      <c r="M21" s="2">
        <f t="shared" si="4"/>
        <v>1</v>
      </c>
      <c r="N21" s="2">
        <f t="shared" si="5"/>
        <v>1</v>
      </c>
      <c r="O21" s="2">
        <f t="shared" si="6"/>
        <v>1</v>
      </c>
      <c r="P21" s="2" t="str">
        <f t="shared" si="7"/>
        <v/>
      </c>
      <c r="Q21" s="2">
        <f t="shared" si="8"/>
        <v>1</v>
      </c>
      <c r="R21" s="2" t="str">
        <f t="shared" si="9"/>
        <v/>
      </c>
    </row>
    <row r="22" spans="1:18" x14ac:dyDescent="0.3">
      <c r="A22" s="72" t="s">
        <v>1</v>
      </c>
      <c r="B22" s="72" t="s">
        <v>1</v>
      </c>
      <c r="C22" s="73" t="s">
        <v>726</v>
      </c>
      <c r="D22" s="72" t="s">
        <v>1</v>
      </c>
      <c r="E22" s="72" t="s">
        <v>1</v>
      </c>
      <c r="F22" s="72" t="s">
        <v>1</v>
      </c>
      <c r="G22" s="72" t="s">
        <v>1</v>
      </c>
      <c r="H22" s="72" t="s">
        <v>1</v>
      </c>
      <c r="I22" s="72" t="s">
        <v>1</v>
      </c>
      <c r="J22" s="2" t="str">
        <f t="shared" si="1"/>
        <v/>
      </c>
      <c r="K22" s="2" t="str">
        <f t="shared" si="2"/>
        <v/>
      </c>
      <c r="L22" s="2">
        <f t="shared" si="3"/>
        <v>1</v>
      </c>
      <c r="M22" s="2" t="str">
        <f t="shared" si="4"/>
        <v/>
      </c>
      <c r="N22" s="2" t="str">
        <f t="shared" si="5"/>
        <v/>
      </c>
      <c r="O22" s="2" t="str">
        <f t="shared" si="6"/>
        <v/>
      </c>
      <c r="P22" s="2" t="str">
        <f t="shared" si="7"/>
        <v/>
      </c>
      <c r="Q22" s="2" t="str">
        <f t="shared" si="8"/>
        <v/>
      </c>
      <c r="R22" s="2" t="str">
        <f t="shared" si="9"/>
        <v/>
      </c>
    </row>
    <row r="23" spans="1:18" x14ac:dyDescent="0.3">
      <c r="A23" s="73" t="s">
        <v>726</v>
      </c>
      <c r="B23" s="73" t="s">
        <v>726</v>
      </c>
      <c r="C23" s="73" t="s">
        <v>726</v>
      </c>
      <c r="D23" s="73" t="s">
        <v>726</v>
      </c>
      <c r="E23" s="73" t="s">
        <v>726</v>
      </c>
      <c r="F23" s="73" t="s">
        <v>726</v>
      </c>
      <c r="G23" s="72" t="s">
        <v>1</v>
      </c>
      <c r="H23" s="72" t="s">
        <v>1</v>
      </c>
      <c r="I23" s="72" t="s">
        <v>1</v>
      </c>
      <c r="J23" s="2">
        <f t="shared" si="1"/>
        <v>1</v>
      </c>
      <c r="K23" s="2">
        <f t="shared" si="2"/>
        <v>1</v>
      </c>
      <c r="L23" s="2">
        <f t="shared" si="3"/>
        <v>1</v>
      </c>
      <c r="M23" s="2">
        <f t="shared" si="4"/>
        <v>1</v>
      </c>
      <c r="N23" s="2">
        <f t="shared" si="5"/>
        <v>1</v>
      </c>
      <c r="O23" s="2">
        <f t="shared" si="6"/>
        <v>1</v>
      </c>
      <c r="P23" s="2" t="str">
        <f t="shared" si="7"/>
        <v/>
      </c>
      <c r="Q23" s="2" t="str">
        <f t="shared" si="8"/>
        <v/>
      </c>
      <c r="R23" s="2" t="str">
        <f t="shared" si="9"/>
        <v/>
      </c>
    </row>
    <row r="24" spans="1:18" x14ac:dyDescent="0.3">
      <c r="A24" s="72" t="s">
        <v>1</v>
      </c>
      <c r="B24" s="73" t="s">
        <v>726</v>
      </c>
      <c r="C24" s="73" t="s">
        <v>726</v>
      </c>
      <c r="D24" s="73" t="s">
        <v>726</v>
      </c>
      <c r="E24" s="73" t="s">
        <v>726</v>
      </c>
      <c r="F24" s="73" t="s">
        <v>726</v>
      </c>
      <c r="G24" s="73" t="s">
        <v>726</v>
      </c>
      <c r="H24" s="73" t="s">
        <v>726</v>
      </c>
      <c r="I24" s="72" t="s">
        <v>1</v>
      </c>
      <c r="J24" s="2" t="str">
        <f t="shared" si="1"/>
        <v/>
      </c>
      <c r="K24" s="2">
        <f t="shared" si="2"/>
        <v>1</v>
      </c>
      <c r="L24" s="2">
        <f t="shared" si="3"/>
        <v>1</v>
      </c>
      <c r="M24" s="2">
        <f t="shared" si="4"/>
        <v>1</v>
      </c>
      <c r="N24" s="2">
        <f t="shared" si="5"/>
        <v>1</v>
      </c>
      <c r="O24" s="2">
        <f t="shared" si="6"/>
        <v>1</v>
      </c>
      <c r="P24" s="2">
        <f t="shared" si="7"/>
        <v>1</v>
      </c>
      <c r="Q24" s="2">
        <f t="shared" si="8"/>
        <v>1</v>
      </c>
      <c r="R24" s="2" t="str">
        <f t="shared" si="9"/>
        <v/>
      </c>
    </row>
    <row r="25" spans="1:18" x14ac:dyDescent="0.3">
      <c r="A25" s="72" t="s">
        <v>1</v>
      </c>
      <c r="B25" s="73" t="s">
        <v>726</v>
      </c>
      <c r="C25" s="73" t="s">
        <v>726</v>
      </c>
      <c r="D25" s="73" t="s">
        <v>726</v>
      </c>
      <c r="E25" s="73" t="s">
        <v>726</v>
      </c>
      <c r="F25" s="73" t="s">
        <v>726</v>
      </c>
      <c r="G25" s="73" t="s">
        <v>726</v>
      </c>
      <c r="H25" s="73" t="s">
        <v>726</v>
      </c>
      <c r="I25" s="72" t="s">
        <v>1</v>
      </c>
      <c r="J25" s="2" t="str">
        <f t="shared" si="1"/>
        <v/>
      </c>
      <c r="K25" s="2">
        <f t="shared" si="2"/>
        <v>1</v>
      </c>
      <c r="L25" s="2">
        <f t="shared" si="3"/>
        <v>1</v>
      </c>
      <c r="M25" s="2">
        <f t="shared" si="4"/>
        <v>1</v>
      </c>
      <c r="N25" s="2">
        <f t="shared" si="5"/>
        <v>1</v>
      </c>
      <c r="O25" s="2">
        <f t="shared" si="6"/>
        <v>1</v>
      </c>
      <c r="P25" s="2">
        <f t="shared" si="7"/>
        <v>1</v>
      </c>
      <c r="Q25" s="2">
        <f t="shared" si="8"/>
        <v>1</v>
      </c>
      <c r="R25" s="2" t="str">
        <f t="shared" si="9"/>
        <v/>
      </c>
    </row>
    <row r="26" spans="1:18" x14ac:dyDescent="0.3">
      <c r="A26" s="73" t="s">
        <v>726</v>
      </c>
      <c r="B26" s="72" t="s">
        <v>1</v>
      </c>
      <c r="C26" s="73" t="s">
        <v>726</v>
      </c>
      <c r="D26" s="72" t="s">
        <v>1</v>
      </c>
      <c r="E26" s="73" t="s">
        <v>726</v>
      </c>
      <c r="F26" s="73" t="s">
        <v>726</v>
      </c>
      <c r="G26" s="72" t="s">
        <v>1</v>
      </c>
      <c r="H26" s="72" t="s">
        <v>1</v>
      </c>
      <c r="I26" s="72" t="s">
        <v>1</v>
      </c>
      <c r="J26" s="2">
        <f t="shared" si="1"/>
        <v>1</v>
      </c>
      <c r="K26" s="2" t="str">
        <f t="shared" si="2"/>
        <v/>
      </c>
      <c r="L26" s="2">
        <f t="shared" si="3"/>
        <v>1</v>
      </c>
      <c r="M26" s="2" t="str">
        <f t="shared" si="4"/>
        <v/>
      </c>
      <c r="N26" s="2">
        <f t="shared" si="5"/>
        <v>1</v>
      </c>
      <c r="O26" s="2">
        <f t="shared" si="6"/>
        <v>1</v>
      </c>
      <c r="P26" s="2" t="str">
        <f t="shared" si="7"/>
        <v/>
      </c>
      <c r="Q26" s="2" t="str">
        <f t="shared" si="8"/>
        <v/>
      </c>
      <c r="R26" s="2" t="str">
        <f t="shared" si="9"/>
        <v/>
      </c>
    </row>
    <row r="27" spans="1:18" x14ac:dyDescent="0.3">
      <c r="A27" s="72" t="s">
        <v>1</v>
      </c>
      <c r="B27" s="72" t="s">
        <v>1</v>
      </c>
      <c r="C27" s="72" t="s">
        <v>1</v>
      </c>
      <c r="D27" s="72" t="s">
        <v>1</v>
      </c>
      <c r="E27" s="73" t="s">
        <v>726</v>
      </c>
      <c r="F27" s="72" t="s">
        <v>1</v>
      </c>
      <c r="G27" s="73" t="s">
        <v>726</v>
      </c>
      <c r="H27" s="73" t="s">
        <v>726</v>
      </c>
      <c r="I27" s="72" t="s">
        <v>1</v>
      </c>
      <c r="J27" s="2" t="str">
        <f t="shared" si="1"/>
        <v/>
      </c>
      <c r="K27" s="2" t="str">
        <f t="shared" si="2"/>
        <v/>
      </c>
      <c r="L27" s="2" t="str">
        <f t="shared" si="3"/>
        <v/>
      </c>
      <c r="M27" s="2" t="str">
        <f t="shared" si="4"/>
        <v/>
      </c>
      <c r="N27" s="2">
        <f t="shared" si="5"/>
        <v>1</v>
      </c>
      <c r="O27" s="2" t="str">
        <f t="shared" si="6"/>
        <v/>
      </c>
      <c r="P27" s="2">
        <f t="shared" si="7"/>
        <v>1</v>
      </c>
      <c r="Q27" s="2">
        <f t="shared" si="8"/>
        <v>1</v>
      </c>
      <c r="R27" s="2" t="str">
        <f t="shared" si="9"/>
        <v/>
      </c>
    </row>
    <row r="28" spans="1:18" x14ac:dyDescent="0.3">
      <c r="A28" s="73" t="s">
        <v>726</v>
      </c>
      <c r="B28" s="73" t="s">
        <v>726</v>
      </c>
      <c r="C28" s="72" t="s">
        <v>1</v>
      </c>
      <c r="D28" s="73" t="s">
        <v>726</v>
      </c>
      <c r="E28" s="72" t="s">
        <v>1</v>
      </c>
      <c r="F28" s="73" t="s">
        <v>726</v>
      </c>
      <c r="G28" s="72" t="s">
        <v>1</v>
      </c>
      <c r="H28" s="73" t="s">
        <v>726</v>
      </c>
      <c r="I28" s="73" t="s">
        <v>726</v>
      </c>
      <c r="J28" s="2">
        <f t="shared" si="1"/>
        <v>1</v>
      </c>
      <c r="K28" s="2">
        <f t="shared" si="2"/>
        <v>1</v>
      </c>
      <c r="L28" s="2" t="str">
        <f t="shared" si="3"/>
        <v/>
      </c>
      <c r="M28" s="2">
        <f t="shared" si="4"/>
        <v>1</v>
      </c>
      <c r="N28" s="2" t="str">
        <f t="shared" si="5"/>
        <v/>
      </c>
      <c r="O28" s="2">
        <f t="shared" si="6"/>
        <v>1</v>
      </c>
      <c r="P28" s="2" t="str">
        <f t="shared" si="7"/>
        <v/>
      </c>
      <c r="Q28" s="2">
        <f t="shared" si="8"/>
        <v>1</v>
      </c>
      <c r="R28" s="2">
        <f t="shared" si="9"/>
        <v>1</v>
      </c>
    </row>
    <row r="29" spans="1:18" x14ac:dyDescent="0.3">
      <c r="A29" s="73" t="s">
        <v>726</v>
      </c>
      <c r="B29" s="73" t="s">
        <v>726</v>
      </c>
      <c r="C29" s="73" t="s">
        <v>726</v>
      </c>
      <c r="D29" s="72" t="s">
        <v>1</v>
      </c>
      <c r="E29" s="72" t="s">
        <v>1</v>
      </c>
      <c r="F29" s="72" t="s">
        <v>1</v>
      </c>
      <c r="G29" s="72" t="s">
        <v>1</v>
      </c>
      <c r="H29" s="73" t="s">
        <v>726</v>
      </c>
      <c r="I29" s="72" t="s">
        <v>1</v>
      </c>
      <c r="J29" s="2">
        <f t="shared" si="1"/>
        <v>1</v>
      </c>
      <c r="K29" s="2">
        <f t="shared" si="2"/>
        <v>1</v>
      </c>
      <c r="L29" s="2">
        <f t="shared" si="3"/>
        <v>1</v>
      </c>
      <c r="M29" s="2" t="str">
        <f t="shared" si="4"/>
        <v/>
      </c>
      <c r="N29" s="2" t="str">
        <f t="shared" si="5"/>
        <v/>
      </c>
      <c r="O29" s="2" t="str">
        <f t="shared" si="6"/>
        <v/>
      </c>
      <c r="P29" s="2" t="str">
        <f t="shared" si="7"/>
        <v/>
      </c>
      <c r="Q29" s="2">
        <f t="shared" si="8"/>
        <v>1</v>
      </c>
      <c r="R29" s="2" t="str">
        <f t="shared" si="9"/>
        <v/>
      </c>
    </row>
    <row r="30" spans="1:18" x14ac:dyDescent="0.3">
      <c r="A30" s="73" t="s">
        <v>726</v>
      </c>
      <c r="B30" s="73" t="s">
        <v>726</v>
      </c>
      <c r="C30" s="72" t="s">
        <v>1</v>
      </c>
      <c r="D30" s="72" t="s">
        <v>1</v>
      </c>
      <c r="E30" s="72" t="s">
        <v>1</v>
      </c>
      <c r="F30" s="73" t="s">
        <v>726</v>
      </c>
      <c r="G30" s="72" t="s">
        <v>1</v>
      </c>
      <c r="H30" s="72" t="s">
        <v>1</v>
      </c>
      <c r="I30" s="72" t="s">
        <v>1</v>
      </c>
      <c r="J30" s="2">
        <f t="shared" si="1"/>
        <v>1</v>
      </c>
      <c r="K30" s="2">
        <f t="shared" si="2"/>
        <v>1</v>
      </c>
      <c r="L30" s="2" t="str">
        <f t="shared" si="3"/>
        <v/>
      </c>
      <c r="M30" s="2" t="str">
        <f t="shared" si="4"/>
        <v/>
      </c>
      <c r="N30" s="2" t="str">
        <f t="shared" si="5"/>
        <v/>
      </c>
      <c r="O30" s="2">
        <f t="shared" si="6"/>
        <v>1</v>
      </c>
      <c r="P30" s="2" t="str">
        <f t="shared" si="7"/>
        <v/>
      </c>
      <c r="Q30" s="2" t="str">
        <f t="shared" si="8"/>
        <v/>
      </c>
      <c r="R30" s="2" t="str">
        <f t="shared" si="9"/>
        <v/>
      </c>
    </row>
    <row r="31" spans="1:18" x14ac:dyDescent="0.3">
      <c r="A31" s="73" t="s">
        <v>726</v>
      </c>
      <c r="B31" s="73" t="s">
        <v>726</v>
      </c>
      <c r="C31" s="73" t="s">
        <v>726</v>
      </c>
      <c r="D31" s="72" t="s">
        <v>1</v>
      </c>
      <c r="E31" s="73" t="s">
        <v>726</v>
      </c>
      <c r="F31" s="72" t="s">
        <v>1</v>
      </c>
      <c r="G31" s="73" t="s">
        <v>726</v>
      </c>
      <c r="H31" s="73" t="s">
        <v>726</v>
      </c>
      <c r="I31" s="73" t="s">
        <v>726</v>
      </c>
      <c r="J31" s="2">
        <f t="shared" si="1"/>
        <v>1</v>
      </c>
      <c r="K31" s="2">
        <f t="shared" si="2"/>
        <v>1</v>
      </c>
      <c r="L31" s="2">
        <f t="shared" si="3"/>
        <v>1</v>
      </c>
      <c r="M31" s="2" t="str">
        <f t="shared" si="4"/>
        <v/>
      </c>
      <c r="N31" s="2">
        <f t="shared" si="5"/>
        <v>1</v>
      </c>
      <c r="O31" s="2" t="str">
        <f t="shared" si="6"/>
        <v/>
      </c>
      <c r="P31" s="2">
        <f t="shared" si="7"/>
        <v>1</v>
      </c>
      <c r="Q31" s="2">
        <f t="shared" si="8"/>
        <v>1</v>
      </c>
      <c r="R31" s="2">
        <f t="shared" si="9"/>
        <v>1</v>
      </c>
    </row>
    <row r="32" spans="1:18" x14ac:dyDescent="0.3">
      <c r="A32" s="73" t="s">
        <v>726</v>
      </c>
      <c r="B32" s="73" t="s">
        <v>726</v>
      </c>
      <c r="C32" s="73" t="s">
        <v>726</v>
      </c>
      <c r="D32" s="73" t="s">
        <v>726</v>
      </c>
      <c r="E32" s="73" t="s">
        <v>726</v>
      </c>
      <c r="F32" s="73" t="s">
        <v>726</v>
      </c>
      <c r="G32" s="73" t="s">
        <v>726</v>
      </c>
      <c r="H32" s="73" t="s">
        <v>726</v>
      </c>
      <c r="I32" s="72" t="s">
        <v>1</v>
      </c>
      <c r="J32" s="2">
        <f t="shared" si="1"/>
        <v>1</v>
      </c>
      <c r="K32" s="2">
        <f t="shared" si="2"/>
        <v>1</v>
      </c>
      <c r="L32" s="2">
        <f t="shared" si="3"/>
        <v>1</v>
      </c>
      <c r="M32" s="2">
        <f t="shared" si="4"/>
        <v>1</v>
      </c>
      <c r="N32" s="2">
        <f t="shared" si="5"/>
        <v>1</v>
      </c>
      <c r="O32" s="2">
        <f t="shared" si="6"/>
        <v>1</v>
      </c>
      <c r="P32" s="2">
        <f t="shared" si="7"/>
        <v>1</v>
      </c>
      <c r="Q32" s="2">
        <f t="shared" si="8"/>
        <v>1</v>
      </c>
      <c r="R32" s="2" t="str">
        <f t="shared" si="9"/>
        <v/>
      </c>
    </row>
    <row r="33" spans="1:18" x14ac:dyDescent="0.3">
      <c r="A33" s="73" t="s">
        <v>726</v>
      </c>
      <c r="B33" s="73" t="s">
        <v>726</v>
      </c>
      <c r="C33" s="72" t="s">
        <v>1</v>
      </c>
      <c r="D33" s="72" t="s">
        <v>1</v>
      </c>
      <c r="E33" s="73" t="s">
        <v>726</v>
      </c>
      <c r="F33" s="73" t="s">
        <v>726</v>
      </c>
      <c r="G33" s="73" t="s">
        <v>726</v>
      </c>
      <c r="H33" s="73" t="s">
        <v>726</v>
      </c>
      <c r="I33" s="72" t="s">
        <v>1</v>
      </c>
      <c r="J33" s="2">
        <f t="shared" si="1"/>
        <v>1</v>
      </c>
      <c r="K33" s="2">
        <f t="shared" si="2"/>
        <v>1</v>
      </c>
      <c r="L33" s="2" t="str">
        <f t="shared" si="3"/>
        <v/>
      </c>
      <c r="M33" s="2" t="str">
        <f t="shared" si="4"/>
        <v/>
      </c>
      <c r="N33" s="2">
        <f t="shared" si="5"/>
        <v>1</v>
      </c>
      <c r="O33" s="2">
        <f t="shared" si="6"/>
        <v>1</v>
      </c>
      <c r="P33" s="2">
        <f t="shared" si="7"/>
        <v>1</v>
      </c>
      <c r="Q33" s="2">
        <f t="shared" si="8"/>
        <v>1</v>
      </c>
      <c r="R33" s="2" t="str">
        <f t="shared" si="9"/>
        <v/>
      </c>
    </row>
    <row r="34" spans="1:18" x14ac:dyDescent="0.3">
      <c r="A34" s="73" t="s">
        <v>726</v>
      </c>
      <c r="B34" s="72" t="s">
        <v>1</v>
      </c>
      <c r="C34" s="72" t="s">
        <v>1</v>
      </c>
      <c r="D34" s="72" t="s">
        <v>1</v>
      </c>
      <c r="E34" s="73" t="s">
        <v>726</v>
      </c>
      <c r="F34" s="72" t="s">
        <v>1</v>
      </c>
      <c r="G34" s="73" t="s">
        <v>726</v>
      </c>
      <c r="H34" s="72" t="s">
        <v>1</v>
      </c>
      <c r="I34" s="72" t="s">
        <v>1</v>
      </c>
      <c r="J34" s="2">
        <f t="shared" si="1"/>
        <v>1</v>
      </c>
      <c r="K34" s="2" t="str">
        <f t="shared" si="2"/>
        <v/>
      </c>
      <c r="L34" s="2" t="str">
        <f t="shared" si="3"/>
        <v/>
      </c>
      <c r="M34" s="2" t="str">
        <f t="shared" si="4"/>
        <v/>
      </c>
      <c r="N34" s="2">
        <f t="shared" si="5"/>
        <v>1</v>
      </c>
      <c r="O34" s="2" t="str">
        <f t="shared" si="6"/>
        <v/>
      </c>
      <c r="P34" s="2">
        <f t="shared" si="7"/>
        <v>1</v>
      </c>
      <c r="Q34" s="2" t="str">
        <f t="shared" si="8"/>
        <v/>
      </c>
      <c r="R34" s="2" t="str">
        <f t="shared" si="9"/>
        <v/>
      </c>
    </row>
    <row r="35" spans="1:18" x14ac:dyDescent="0.3">
      <c r="A35" s="73" t="s">
        <v>726</v>
      </c>
      <c r="B35" s="72" t="s">
        <v>1</v>
      </c>
      <c r="C35" s="72" t="s">
        <v>1</v>
      </c>
      <c r="D35" s="73" t="s">
        <v>726</v>
      </c>
      <c r="E35" s="73" t="s">
        <v>726</v>
      </c>
      <c r="F35" s="73" t="s">
        <v>726</v>
      </c>
      <c r="G35" s="73" t="s">
        <v>726</v>
      </c>
      <c r="H35" s="73" t="s">
        <v>726</v>
      </c>
      <c r="I35" s="72" t="s">
        <v>1</v>
      </c>
      <c r="J35" s="2">
        <f t="shared" si="1"/>
        <v>1</v>
      </c>
      <c r="K35" s="2" t="str">
        <f t="shared" si="2"/>
        <v/>
      </c>
      <c r="L35" s="2" t="str">
        <f t="shared" si="3"/>
        <v/>
      </c>
      <c r="M35" s="2">
        <f t="shared" si="4"/>
        <v>1</v>
      </c>
      <c r="N35" s="2">
        <f t="shared" si="5"/>
        <v>1</v>
      </c>
      <c r="O35" s="2">
        <f t="shared" si="6"/>
        <v>1</v>
      </c>
      <c r="P35" s="2">
        <f t="shared" si="7"/>
        <v>1</v>
      </c>
      <c r="Q35" s="2">
        <f t="shared" si="8"/>
        <v>1</v>
      </c>
      <c r="R35" s="2" t="str">
        <f t="shared" si="9"/>
        <v/>
      </c>
    </row>
    <row r="36" spans="1:18" x14ac:dyDescent="0.3">
      <c r="A36" s="72" t="s">
        <v>1</v>
      </c>
      <c r="B36" s="73" t="s">
        <v>726</v>
      </c>
      <c r="C36" s="73" t="s">
        <v>726</v>
      </c>
      <c r="D36" s="72" t="s">
        <v>1</v>
      </c>
      <c r="E36" s="73" t="s">
        <v>726</v>
      </c>
      <c r="F36" s="73" t="s">
        <v>726</v>
      </c>
      <c r="G36" s="72" t="s">
        <v>1</v>
      </c>
      <c r="H36" s="73" t="s">
        <v>726</v>
      </c>
      <c r="I36" s="72" t="s">
        <v>1</v>
      </c>
      <c r="J36" s="2" t="str">
        <f t="shared" si="1"/>
        <v/>
      </c>
      <c r="K36" s="2">
        <f t="shared" si="2"/>
        <v>1</v>
      </c>
      <c r="L36" s="2">
        <f t="shared" si="3"/>
        <v>1</v>
      </c>
      <c r="M36" s="2" t="str">
        <f t="shared" si="4"/>
        <v/>
      </c>
      <c r="N36" s="2">
        <f t="shared" si="5"/>
        <v>1</v>
      </c>
      <c r="O36" s="2">
        <f t="shared" si="6"/>
        <v>1</v>
      </c>
      <c r="P36" s="2" t="str">
        <f t="shared" si="7"/>
        <v/>
      </c>
      <c r="Q36" s="2">
        <f t="shared" si="8"/>
        <v>1</v>
      </c>
      <c r="R36" s="2" t="str">
        <f t="shared" si="9"/>
        <v/>
      </c>
    </row>
    <row r="37" spans="1:18" x14ac:dyDescent="0.3">
      <c r="A37" s="73" t="s">
        <v>726</v>
      </c>
      <c r="B37" s="73" t="s">
        <v>726</v>
      </c>
      <c r="C37" s="73" t="s">
        <v>726</v>
      </c>
      <c r="D37" s="73" t="s">
        <v>726</v>
      </c>
      <c r="E37" s="73" t="s">
        <v>726</v>
      </c>
      <c r="F37" s="73" t="s">
        <v>726</v>
      </c>
      <c r="G37" s="73" t="s">
        <v>726</v>
      </c>
      <c r="H37" s="73" t="s">
        <v>726</v>
      </c>
      <c r="I37" s="73" t="s">
        <v>726</v>
      </c>
      <c r="J37" s="2">
        <f t="shared" si="1"/>
        <v>1</v>
      </c>
      <c r="K37" s="2">
        <f t="shared" si="2"/>
        <v>1</v>
      </c>
      <c r="L37" s="2">
        <f t="shared" si="3"/>
        <v>1</v>
      </c>
      <c r="M37" s="2">
        <f t="shared" si="4"/>
        <v>1</v>
      </c>
      <c r="N37" s="2">
        <f t="shared" si="5"/>
        <v>1</v>
      </c>
      <c r="O37" s="2">
        <f t="shared" si="6"/>
        <v>1</v>
      </c>
      <c r="P37" s="2">
        <f t="shared" si="7"/>
        <v>1</v>
      </c>
      <c r="Q37" s="2">
        <f t="shared" si="8"/>
        <v>1</v>
      </c>
      <c r="R37" s="2">
        <f t="shared" si="9"/>
        <v>1</v>
      </c>
    </row>
    <row r="38" spans="1:18" x14ac:dyDescent="0.3">
      <c r="A38" s="73" t="s">
        <v>726</v>
      </c>
      <c r="B38" s="72" t="s">
        <v>1</v>
      </c>
      <c r="C38" s="72" t="s">
        <v>1</v>
      </c>
      <c r="D38" s="72" t="s">
        <v>1</v>
      </c>
      <c r="E38" s="72" t="s">
        <v>1</v>
      </c>
      <c r="F38" s="72" t="s">
        <v>1</v>
      </c>
      <c r="G38" s="72" t="s">
        <v>1</v>
      </c>
      <c r="H38" s="73" t="s">
        <v>726</v>
      </c>
      <c r="I38" s="72" t="s">
        <v>1</v>
      </c>
      <c r="J38" s="2">
        <f t="shared" si="1"/>
        <v>1</v>
      </c>
      <c r="K38" s="2" t="str">
        <f t="shared" si="2"/>
        <v/>
      </c>
      <c r="L38" s="2" t="str">
        <f t="shared" si="3"/>
        <v/>
      </c>
      <c r="M38" s="2" t="str">
        <f t="shared" si="4"/>
        <v/>
      </c>
      <c r="N38" s="2" t="str">
        <f t="shared" si="5"/>
        <v/>
      </c>
      <c r="O38" s="2" t="str">
        <f t="shared" si="6"/>
        <v/>
      </c>
      <c r="P38" s="2" t="str">
        <f t="shared" si="7"/>
        <v/>
      </c>
      <c r="Q38" s="2">
        <f t="shared" si="8"/>
        <v>1</v>
      </c>
      <c r="R38" s="2" t="str">
        <f t="shared" si="9"/>
        <v/>
      </c>
    </row>
    <row r="39" spans="1:18" x14ac:dyDescent="0.3">
      <c r="A39" s="72" t="s">
        <v>1</v>
      </c>
      <c r="B39" s="72" t="s">
        <v>1</v>
      </c>
      <c r="C39" s="73" t="s">
        <v>726</v>
      </c>
      <c r="D39" s="73" t="s">
        <v>726</v>
      </c>
      <c r="E39" s="72" t="s">
        <v>1</v>
      </c>
      <c r="F39" s="72" t="s">
        <v>1</v>
      </c>
      <c r="G39" s="72" t="s">
        <v>1</v>
      </c>
      <c r="H39" s="73" t="s">
        <v>726</v>
      </c>
      <c r="I39" s="72" t="s">
        <v>1</v>
      </c>
      <c r="J39" s="2" t="str">
        <f t="shared" si="1"/>
        <v/>
      </c>
      <c r="K39" s="2" t="str">
        <f t="shared" si="2"/>
        <v/>
      </c>
      <c r="L39" s="2">
        <f t="shared" si="3"/>
        <v>1</v>
      </c>
      <c r="M39" s="2">
        <f t="shared" si="4"/>
        <v>1</v>
      </c>
      <c r="N39" s="2" t="str">
        <f t="shared" si="5"/>
        <v/>
      </c>
      <c r="O39" s="2" t="str">
        <f t="shared" si="6"/>
        <v/>
      </c>
      <c r="P39" s="2" t="str">
        <f t="shared" si="7"/>
        <v/>
      </c>
      <c r="Q39" s="2">
        <f t="shared" si="8"/>
        <v>1</v>
      </c>
      <c r="R39" s="2" t="str">
        <f t="shared" si="9"/>
        <v/>
      </c>
    </row>
    <row r="40" spans="1:18" x14ac:dyDescent="0.3">
      <c r="A40" s="72" t="s">
        <v>1</v>
      </c>
      <c r="B40" s="72" t="s">
        <v>1</v>
      </c>
      <c r="C40" s="72" t="s">
        <v>1</v>
      </c>
      <c r="D40" s="73" t="s">
        <v>726</v>
      </c>
      <c r="E40" s="73" t="s">
        <v>726</v>
      </c>
      <c r="F40" s="72" t="s">
        <v>1</v>
      </c>
      <c r="G40" s="72" t="s">
        <v>1</v>
      </c>
      <c r="H40" s="73" t="s">
        <v>726</v>
      </c>
      <c r="I40" s="73" t="s">
        <v>726</v>
      </c>
      <c r="J40" s="2" t="str">
        <f t="shared" si="1"/>
        <v/>
      </c>
      <c r="K40" s="2" t="str">
        <f t="shared" si="2"/>
        <v/>
      </c>
      <c r="L40" s="2" t="str">
        <f t="shared" si="3"/>
        <v/>
      </c>
      <c r="M40" s="2">
        <f t="shared" si="4"/>
        <v>1</v>
      </c>
      <c r="N40" s="2">
        <f t="shared" si="5"/>
        <v>1</v>
      </c>
      <c r="O40" s="2" t="str">
        <f t="shared" si="6"/>
        <v/>
      </c>
      <c r="P40" s="2" t="str">
        <f t="shared" si="7"/>
        <v/>
      </c>
      <c r="Q40" s="2">
        <f t="shared" si="8"/>
        <v>1</v>
      </c>
      <c r="R40" s="2">
        <f t="shared" si="9"/>
        <v>1</v>
      </c>
    </row>
    <row r="41" spans="1:18" x14ac:dyDescent="0.3">
      <c r="A41" s="73" t="s">
        <v>726</v>
      </c>
      <c r="B41" s="73" t="s">
        <v>726</v>
      </c>
      <c r="C41" s="73" t="s">
        <v>726</v>
      </c>
      <c r="D41" s="73" t="s">
        <v>726</v>
      </c>
      <c r="E41" s="72" t="s">
        <v>1</v>
      </c>
      <c r="F41" s="73" t="s">
        <v>726</v>
      </c>
      <c r="G41" s="72" t="s">
        <v>1</v>
      </c>
      <c r="H41" s="73" t="s">
        <v>726</v>
      </c>
      <c r="I41" s="72" t="s">
        <v>1</v>
      </c>
      <c r="J41" s="2">
        <f t="shared" si="1"/>
        <v>1</v>
      </c>
      <c r="K41" s="2">
        <f t="shared" si="2"/>
        <v>1</v>
      </c>
      <c r="L41" s="2">
        <f t="shared" si="3"/>
        <v>1</v>
      </c>
      <c r="M41" s="2">
        <f t="shared" si="4"/>
        <v>1</v>
      </c>
      <c r="N41" s="2" t="str">
        <f t="shared" si="5"/>
        <v/>
      </c>
      <c r="O41" s="2">
        <f t="shared" si="6"/>
        <v>1</v>
      </c>
      <c r="P41" s="2" t="str">
        <f t="shared" si="7"/>
        <v/>
      </c>
      <c r="Q41" s="2">
        <f t="shared" si="8"/>
        <v>1</v>
      </c>
      <c r="R41" s="2" t="str">
        <f t="shared" si="9"/>
        <v/>
      </c>
    </row>
    <row r="42" spans="1:18" x14ac:dyDescent="0.3">
      <c r="A42" s="73" t="s">
        <v>726</v>
      </c>
      <c r="B42" s="73" t="s">
        <v>726</v>
      </c>
      <c r="C42" s="72" t="s">
        <v>1</v>
      </c>
      <c r="D42" s="72" t="s">
        <v>1</v>
      </c>
      <c r="E42" s="72" t="s">
        <v>1</v>
      </c>
      <c r="F42" s="73" t="s">
        <v>726</v>
      </c>
      <c r="G42" s="72" t="s">
        <v>1</v>
      </c>
      <c r="H42" s="73" t="s">
        <v>726</v>
      </c>
      <c r="I42" s="72" t="s">
        <v>1</v>
      </c>
      <c r="J42" s="2">
        <f t="shared" si="1"/>
        <v>1</v>
      </c>
      <c r="K42" s="2">
        <f t="shared" si="2"/>
        <v>1</v>
      </c>
      <c r="L42" s="2" t="str">
        <f t="shared" si="3"/>
        <v/>
      </c>
      <c r="M42" s="2" t="str">
        <f t="shared" si="4"/>
        <v/>
      </c>
      <c r="N42" s="2" t="str">
        <f t="shared" si="5"/>
        <v/>
      </c>
      <c r="O42" s="2">
        <f t="shared" si="6"/>
        <v>1</v>
      </c>
      <c r="P42" s="2" t="str">
        <f t="shared" si="7"/>
        <v/>
      </c>
      <c r="Q42" s="2">
        <f t="shared" si="8"/>
        <v>1</v>
      </c>
      <c r="R42" s="2" t="str">
        <f t="shared" si="9"/>
        <v/>
      </c>
    </row>
    <row r="43" spans="1:18" x14ac:dyDescent="0.3">
      <c r="A43" s="73" t="s">
        <v>726</v>
      </c>
      <c r="B43" s="72" t="s">
        <v>1</v>
      </c>
      <c r="C43" s="73" t="s">
        <v>726</v>
      </c>
      <c r="D43" s="72" t="s">
        <v>1</v>
      </c>
      <c r="E43" s="73" t="s">
        <v>726</v>
      </c>
      <c r="F43" s="73" t="s">
        <v>726</v>
      </c>
      <c r="G43" s="73" t="s">
        <v>726</v>
      </c>
      <c r="H43" s="72" t="s">
        <v>1</v>
      </c>
      <c r="I43" s="72" t="s">
        <v>1</v>
      </c>
      <c r="J43" s="2">
        <f t="shared" si="1"/>
        <v>1</v>
      </c>
      <c r="K43" s="2" t="str">
        <f t="shared" si="2"/>
        <v/>
      </c>
      <c r="L43" s="2">
        <f t="shared" si="3"/>
        <v>1</v>
      </c>
      <c r="M43" s="2" t="str">
        <f t="shared" si="4"/>
        <v/>
      </c>
      <c r="N43" s="2">
        <f t="shared" si="5"/>
        <v>1</v>
      </c>
      <c r="O43" s="2">
        <f t="shared" si="6"/>
        <v>1</v>
      </c>
      <c r="P43" s="2">
        <f t="shared" si="7"/>
        <v>1</v>
      </c>
      <c r="Q43" s="2" t="str">
        <f t="shared" si="8"/>
        <v/>
      </c>
      <c r="R43" s="2" t="str">
        <f t="shared" si="9"/>
        <v/>
      </c>
    </row>
    <row r="44" spans="1:18" x14ac:dyDescent="0.3">
      <c r="A44" s="72" t="s">
        <v>1</v>
      </c>
      <c r="B44" s="72" t="s">
        <v>1</v>
      </c>
      <c r="C44" s="72" t="s">
        <v>1</v>
      </c>
      <c r="D44" s="73" t="s">
        <v>726</v>
      </c>
      <c r="E44" s="73" t="s">
        <v>726</v>
      </c>
      <c r="F44" s="73" t="s">
        <v>726</v>
      </c>
      <c r="G44" s="72" t="s">
        <v>1</v>
      </c>
      <c r="H44" s="73" t="s">
        <v>726</v>
      </c>
      <c r="I44" s="73" t="s">
        <v>726</v>
      </c>
      <c r="J44" s="2" t="str">
        <f t="shared" si="1"/>
        <v/>
      </c>
      <c r="K44" s="2" t="str">
        <f t="shared" si="2"/>
        <v/>
      </c>
      <c r="L44" s="2" t="str">
        <f t="shared" si="3"/>
        <v/>
      </c>
      <c r="M44" s="2">
        <f t="shared" si="4"/>
        <v>1</v>
      </c>
      <c r="N44" s="2">
        <f t="shared" si="5"/>
        <v>1</v>
      </c>
      <c r="O44" s="2">
        <f t="shared" si="6"/>
        <v>1</v>
      </c>
      <c r="P44" s="2" t="str">
        <f t="shared" si="7"/>
        <v/>
      </c>
      <c r="Q44" s="2">
        <f t="shared" si="8"/>
        <v>1</v>
      </c>
      <c r="R44" s="2">
        <f t="shared" si="9"/>
        <v>1</v>
      </c>
    </row>
    <row r="45" spans="1:18" x14ac:dyDescent="0.3">
      <c r="A45" s="72" t="s">
        <v>1</v>
      </c>
      <c r="B45" s="72" t="s">
        <v>1</v>
      </c>
      <c r="C45" s="72" t="s">
        <v>1</v>
      </c>
      <c r="D45" s="73" t="s">
        <v>726</v>
      </c>
      <c r="E45" s="73" t="s">
        <v>726</v>
      </c>
      <c r="F45" s="73" t="s">
        <v>726</v>
      </c>
      <c r="G45" s="72" t="s">
        <v>1</v>
      </c>
      <c r="H45" s="73" t="s">
        <v>726</v>
      </c>
      <c r="I45" s="72" t="s">
        <v>1</v>
      </c>
      <c r="J45" s="2" t="str">
        <f t="shared" si="1"/>
        <v/>
      </c>
      <c r="K45" s="2" t="str">
        <f t="shared" si="2"/>
        <v/>
      </c>
      <c r="L45" s="2" t="str">
        <f t="shared" si="3"/>
        <v/>
      </c>
      <c r="M45" s="2">
        <f t="shared" si="4"/>
        <v>1</v>
      </c>
      <c r="N45" s="2">
        <f t="shared" si="5"/>
        <v>1</v>
      </c>
      <c r="O45" s="2">
        <f t="shared" si="6"/>
        <v>1</v>
      </c>
      <c r="P45" s="2" t="str">
        <f t="shared" si="7"/>
        <v/>
      </c>
      <c r="Q45" s="2">
        <f t="shared" si="8"/>
        <v>1</v>
      </c>
      <c r="R45" s="2" t="str">
        <f t="shared" si="9"/>
        <v/>
      </c>
    </row>
    <row r="46" spans="1:18" x14ac:dyDescent="0.3">
      <c r="A46" s="73" t="s">
        <v>726</v>
      </c>
      <c r="B46" s="73" t="s">
        <v>726</v>
      </c>
      <c r="C46" s="72" t="s">
        <v>1</v>
      </c>
      <c r="D46" s="72" t="s">
        <v>1</v>
      </c>
      <c r="E46" s="73" t="s">
        <v>726</v>
      </c>
      <c r="F46" s="73" t="s">
        <v>726</v>
      </c>
      <c r="G46" s="73" t="s">
        <v>726</v>
      </c>
      <c r="H46" s="73" t="s">
        <v>726</v>
      </c>
      <c r="I46" s="72" t="s">
        <v>1</v>
      </c>
      <c r="J46" s="2">
        <f t="shared" si="1"/>
        <v>1</v>
      </c>
      <c r="K46" s="2">
        <f t="shared" si="2"/>
        <v>1</v>
      </c>
      <c r="L46" s="2" t="str">
        <f t="shared" si="3"/>
        <v/>
      </c>
      <c r="M46" s="2" t="str">
        <f t="shared" si="4"/>
        <v/>
      </c>
      <c r="N46" s="2">
        <f t="shared" si="5"/>
        <v>1</v>
      </c>
      <c r="O46" s="2">
        <f t="shared" si="6"/>
        <v>1</v>
      </c>
      <c r="P46" s="2">
        <f t="shared" si="7"/>
        <v>1</v>
      </c>
      <c r="Q46" s="2">
        <f t="shared" si="8"/>
        <v>1</v>
      </c>
      <c r="R46" s="2" t="str">
        <f t="shared" si="9"/>
        <v/>
      </c>
    </row>
    <row r="47" spans="1:18" x14ac:dyDescent="0.3">
      <c r="A47" s="72" t="s">
        <v>1</v>
      </c>
      <c r="B47" s="73" t="s">
        <v>726</v>
      </c>
      <c r="C47" s="72" t="s">
        <v>1</v>
      </c>
      <c r="D47" s="72" t="s">
        <v>1</v>
      </c>
      <c r="E47" s="72" t="s">
        <v>1</v>
      </c>
      <c r="F47" s="73" t="s">
        <v>726</v>
      </c>
      <c r="G47" s="72" t="s">
        <v>1</v>
      </c>
      <c r="H47" s="73" t="s">
        <v>726</v>
      </c>
      <c r="I47" s="73" t="s">
        <v>726</v>
      </c>
      <c r="J47" s="2" t="str">
        <f t="shared" si="1"/>
        <v/>
      </c>
      <c r="K47" s="2">
        <f t="shared" si="2"/>
        <v>1</v>
      </c>
      <c r="L47" s="2" t="str">
        <f t="shared" si="3"/>
        <v/>
      </c>
      <c r="M47" s="2" t="str">
        <f t="shared" si="4"/>
        <v/>
      </c>
      <c r="N47" s="2" t="str">
        <f t="shared" si="5"/>
        <v/>
      </c>
      <c r="O47" s="2">
        <f t="shared" si="6"/>
        <v>1</v>
      </c>
      <c r="P47" s="2" t="str">
        <f t="shared" si="7"/>
        <v/>
      </c>
      <c r="Q47" s="2">
        <f t="shared" si="8"/>
        <v>1</v>
      </c>
      <c r="R47" s="2">
        <f t="shared" si="9"/>
        <v>1</v>
      </c>
    </row>
    <row r="48" spans="1:18" x14ac:dyDescent="0.3">
      <c r="A48" s="73" t="s">
        <v>726</v>
      </c>
      <c r="B48" s="72" t="s">
        <v>1</v>
      </c>
      <c r="C48" s="72" t="s">
        <v>1</v>
      </c>
      <c r="D48" s="72" t="s">
        <v>1</v>
      </c>
      <c r="E48" s="72" t="s">
        <v>1</v>
      </c>
      <c r="F48" s="73" t="s">
        <v>726</v>
      </c>
      <c r="G48" s="73" t="s">
        <v>726</v>
      </c>
      <c r="H48" s="73" t="s">
        <v>726</v>
      </c>
      <c r="I48" s="73" t="s">
        <v>726</v>
      </c>
      <c r="J48" s="2">
        <f t="shared" si="1"/>
        <v>1</v>
      </c>
      <c r="K48" s="2" t="str">
        <f t="shared" si="2"/>
        <v/>
      </c>
      <c r="L48" s="2" t="str">
        <f t="shared" si="3"/>
        <v/>
      </c>
      <c r="M48" s="2" t="str">
        <f t="shared" si="4"/>
        <v/>
      </c>
      <c r="N48" s="2" t="str">
        <f t="shared" si="5"/>
        <v/>
      </c>
      <c r="O48" s="2">
        <f t="shared" si="6"/>
        <v>1</v>
      </c>
      <c r="P48" s="2">
        <f t="shared" si="7"/>
        <v>1</v>
      </c>
      <c r="Q48" s="2">
        <f t="shared" si="8"/>
        <v>1</v>
      </c>
      <c r="R48" s="2">
        <f t="shared" si="9"/>
        <v>1</v>
      </c>
    </row>
    <row r="49" spans="1:19" x14ac:dyDescent="0.3">
      <c r="A49" s="72" t="s">
        <v>1</v>
      </c>
      <c r="B49" s="72" t="s">
        <v>1</v>
      </c>
      <c r="C49" s="73" t="s">
        <v>726</v>
      </c>
      <c r="D49" s="72" t="s">
        <v>1</v>
      </c>
      <c r="E49" s="73" t="s">
        <v>726</v>
      </c>
      <c r="F49" s="72" t="s">
        <v>1</v>
      </c>
      <c r="G49" s="73" t="s">
        <v>726</v>
      </c>
      <c r="H49" s="73" t="s">
        <v>726</v>
      </c>
      <c r="I49" s="73" t="s">
        <v>726</v>
      </c>
      <c r="J49" s="2" t="str">
        <f t="shared" si="1"/>
        <v/>
      </c>
      <c r="K49" s="2" t="str">
        <f t="shared" si="2"/>
        <v/>
      </c>
      <c r="L49" s="2">
        <f t="shared" si="3"/>
        <v>1</v>
      </c>
      <c r="M49" s="2" t="str">
        <f t="shared" si="4"/>
        <v/>
      </c>
      <c r="N49" s="2">
        <f t="shared" si="5"/>
        <v>1</v>
      </c>
      <c r="O49" s="2" t="str">
        <f t="shared" si="6"/>
        <v/>
      </c>
      <c r="P49" s="2">
        <f t="shared" si="7"/>
        <v>1</v>
      </c>
      <c r="Q49" s="2">
        <f t="shared" si="8"/>
        <v>1</v>
      </c>
      <c r="R49" s="2">
        <f t="shared" si="9"/>
        <v>1</v>
      </c>
    </row>
    <row r="50" spans="1:19" x14ac:dyDescent="0.3">
      <c r="A50" s="73" t="s">
        <v>726</v>
      </c>
      <c r="B50" s="73" t="s">
        <v>726</v>
      </c>
      <c r="C50" s="72" t="s">
        <v>1</v>
      </c>
      <c r="D50" s="72" t="s">
        <v>1</v>
      </c>
      <c r="E50" s="72" t="s">
        <v>1</v>
      </c>
      <c r="F50" s="73" t="s">
        <v>726</v>
      </c>
      <c r="G50" s="72" t="s">
        <v>1</v>
      </c>
      <c r="H50" s="72" t="s">
        <v>1</v>
      </c>
      <c r="I50" s="72" t="s">
        <v>1</v>
      </c>
      <c r="J50" s="2">
        <f t="shared" si="1"/>
        <v>1</v>
      </c>
      <c r="K50" s="2">
        <f t="shared" si="2"/>
        <v>1</v>
      </c>
      <c r="L50" s="2" t="str">
        <f t="shared" si="3"/>
        <v/>
      </c>
      <c r="M50" s="2" t="str">
        <f t="shared" si="4"/>
        <v/>
      </c>
      <c r="N50" s="2" t="str">
        <f t="shared" si="5"/>
        <v/>
      </c>
      <c r="O50" s="2">
        <f t="shared" si="6"/>
        <v>1</v>
      </c>
      <c r="P50" s="2" t="str">
        <f t="shared" si="7"/>
        <v/>
      </c>
      <c r="Q50" s="2" t="str">
        <f t="shared" si="8"/>
        <v/>
      </c>
      <c r="R50" s="2" t="str">
        <f t="shared" si="9"/>
        <v/>
      </c>
    </row>
    <row r="51" spans="1:19" x14ac:dyDescent="0.3">
      <c r="A51" s="73" t="s">
        <v>726</v>
      </c>
      <c r="B51" s="73" t="s">
        <v>726</v>
      </c>
      <c r="C51" s="72" t="s">
        <v>1</v>
      </c>
      <c r="D51" s="72" t="s">
        <v>1</v>
      </c>
      <c r="E51" s="72" t="s">
        <v>1</v>
      </c>
      <c r="F51" s="73" t="s">
        <v>726</v>
      </c>
      <c r="G51" s="72" t="s">
        <v>1</v>
      </c>
      <c r="H51" s="72" t="s">
        <v>1</v>
      </c>
      <c r="I51" s="72" t="s">
        <v>1</v>
      </c>
      <c r="J51" s="2">
        <f t="shared" si="1"/>
        <v>1</v>
      </c>
      <c r="K51" s="2">
        <f t="shared" si="2"/>
        <v>1</v>
      </c>
      <c r="L51" s="2" t="str">
        <f t="shared" si="3"/>
        <v/>
      </c>
      <c r="M51" s="2" t="str">
        <f t="shared" si="4"/>
        <v/>
      </c>
      <c r="N51" s="2" t="str">
        <f t="shared" si="5"/>
        <v/>
      </c>
      <c r="O51" s="2">
        <f t="shared" si="6"/>
        <v>1</v>
      </c>
      <c r="P51" s="2" t="str">
        <f t="shared" si="7"/>
        <v/>
      </c>
      <c r="Q51" s="2" t="str">
        <f t="shared" si="8"/>
        <v/>
      </c>
      <c r="R51" s="2" t="str">
        <f t="shared" si="9"/>
        <v/>
      </c>
    </row>
    <row r="52" spans="1:19" x14ac:dyDescent="0.3">
      <c r="A52" s="73" t="s">
        <v>726</v>
      </c>
      <c r="B52" s="72" t="s">
        <v>1</v>
      </c>
      <c r="C52" s="72" t="s">
        <v>1</v>
      </c>
      <c r="D52" s="73" t="s">
        <v>726</v>
      </c>
      <c r="E52" s="73" t="s">
        <v>726</v>
      </c>
      <c r="F52" s="72" t="s">
        <v>1</v>
      </c>
      <c r="G52" s="72" t="s">
        <v>1</v>
      </c>
      <c r="H52" s="73" t="s">
        <v>726</v>
      </c>
      <c r="I52" s="73" t="s">
        <v>726</v>
      </c>
      <c r="J52" s="2">
        <f t="shared" si="1"/>
        <v>1</v>
      </c>
      <c r="K52" s="2" t="str">
        <f t="shared" si="2"/>
        <v/>
      </c>
      <c r="L52" s="2" t="str">
        <f t="shared" si="3"/>
        <v/>
      </c>
      <c r="M52" s="2">
        <f t="shared" si="4"/>
        <v>1</v>
      </c>
      <c r="N52" s="2">
        <f t="shared" si="5"/>
        <v>1</v>
      </c>
      <c r="O52" s="2" t="str">
        <f t="shared" si="6"/>
        <v/>
      </c>
      <c r="P52" s="2" t="str">
        <f t="shared" si="7"/>
        <v/>
      </c>
      <c r="Q52" s="2">
        <f t="shared" si="8"/>
        <v>1</v>
      </c>
      <c r="R52" s="2">
        <f t="shared" si="9"/>
        <v>1</v>
      </c>
    </row>
    <row r="53" spans="1:19" x14ac:dyDescent="0.3">
      <c r="A53" s="72" t="s">
        <v>1</v>
      </c>
      <c r="B53" s="73" t="s">
        <v>726</v>
      </c>
      <c r="C53" s="72" t="s">
        <v>1</v>
      </c>
      <c r="D53" s="72" t="s">
        <v>1</v>
      </c>
      <c r="E53" s="72" t="s">
        <v>1</v>
      </c>
      <c r="F53" s="73" t="s">
        <v>726</v>
      </c>
      <c r="G53" s="72" t="s">
        <v>1</v>
      </c>
      <c r="H53" s="73" t="s">
        <v>726</v>
      </c>
      <c r="I53" s="73" t="s">
        <v>726</v>
      </c>
      <c r="J53" s="2" t="str">
        <f t="shared" si="1"/>
        <v/>
      </c>
      <c r="K53" s="2">
        <f t="shared" si="2"/>
        <v>1</v>
      </c>
      <c r="L53" s="2" t="str">
        <f t="shared" si="3"/>
        <v/>
      </c>
      <c r="M53" s="2" t="str">
        <f t="shared" si="4"/>
        <v/>
      </c>
      <c r="N53" s="2" t="str">
        <f t="shared" si="5"/>
        <v/>
      </c>
      <c r="O53" s="2">
        <f t="shared" si="6"/>
        <v>1</v>
      </c>
      <c r="P53" s="2" t="str">
        <f t="shared" si="7"/>
        <v/>
      </c>
      <c r="Q53" s="2">
        <f t="shared" si="8"/>
        <v>1</v>
      </c>
      <c r="R53" s="2">
        <f t="shared" si="9"/>
        <v>1</v>
      </c>
    </row>
    <row r="54" spans="1:19" x14ac:dyDescent="0.3">
      <c r="A54" s="73" t="s">
        <v>726</v>
      </c>
      <c r="B54" s="73" t="s">
        <v>726</v>
      </c>
      <c r="C54" s="72" t="s">
        <v>1</v>
      </c>
      <c r="D54" s="72" t="s">
        <v>1</v>
      </c>
      <c r="E54" s="73" t="s">
        <v>726</v>
      </c>
      <c r="F54" s="73" t="s">
        <v>726</v>
      </c>
      <c r="G54" s="73" t="s">
        <v>726</v>
      </c>
      <c r="H54" s="72" t="s">
        <v>1</v>
      </c>
      <c r="I54" s="72" t="s">
        <v>1</v>
      </c>
      <c r="J54" s="2">
        <f t="shared" si="1"/>
        <v>1</v>
      </c>
      <c r="K54" s="2">
        <f t="shared" si="2"/>
        <v>1</v>
      </c>
      <c r="L54" s="2" t="str">
        <f t="shared" si="3"/>
        <v/>
      </c>
      <c r="M54" s="2" t="str">
        <f t="shared" si="4"/>
        <v/>
      </c>
      <c r="N54" s="2">
        <f t="shared" si="5"/>
        <v>1</v>
      </c>
      <c r="O54" s="2">
        <f t="shared" si="6"/>
        <v>1</v>
      </c>
      <c r="P54" s="2">
        <f t="shared" si="7"/>
        <v>1</v>
      </c>
      <c r="Q54" s="2" t="str">
        <f t="shared" si="8"/>
        <v/>
      </c>
      <c r="R54" s="2" t="str">
        <f t="shared" si="9"/>
        <v/>
      </c>
    </row>
    <row r="55" spans="1:19" x14ac:dyDescent="0.3">
      <c r="A55" s="73" t="s">
        <v>726</v>
      </c>
      <c r="B55" s="73" t="s">
        <v>726</v>
      </c>
      <c r="C55" s="73" t="s">
        <v>726</v>
      </c>
      <c r="D55" s="73" t="s">
        <v>726</v>
      </c>
      <c r="E55" s="73" t="s">
        <v>726</v>
      </c>
      <c r="F55" s="73" t="s">
        <v>726</v>
      </c>
      <c r="G55" s="73" t="s">
        <v>726</v>
      </c>
      <c r="H55" s="73" t="s">
        <v>726</v>
      </c>
      <c r="I55" s="73" t="s">
        <v>726</v>
      </c>
      <c r="J55" s="2">
        <f t="shared" si="1"/>
        <v>1</v>
      </c>
      <c r="K55" s="2">
        <f t="shared" si="2"/>
        <v>1</v>
      </c>
      <c r="L55" s="2">
        <f t="shared" si="3"/>
        <v>1</v>
      </c>
      <c r="M55" s="2">
        <f t="shared" si="4"/>
        <v>1</v>
      </c>
      <c r="N55" s="2">
        <f t="shared" si="5"/>
        <v>1</v>
      </c>
      <c r="O55" s="2">
        <f t="shared" si="6"/>
        <v>1</v>
      </c>
      <c r="P55" s="2">
        <f t="shared" si="7"/>
        <v>1</v>
      </c>
      <c r="Q55" s="2">
        <f t="shared" si="8"/>
        <v>1</v>
      </c>
      <c r="R55" s="2">
        <f t="shared" si="9"/>
        <v>1</v>
      </c>
    </row>
    <row r="56" spans="1:19" x14ac:dyDescent="0.3">
      <c r="A56" s="73" t="s">
        <v>726</v>
      </c>
      <c r="B56" s="73" t="s">
        <v>726</v>
      </c>
      <c r="C56" s="73" t="s">
        <v>726</v>
      </c>
      <c r="D56" s="74" t="s">
        <v>1</v>
      </c>
      <c r="E56" s="74" t="s">
        <v>1</v>
      </c>
      <c r="F56" s="73" t="s">
        <v>726</v>
      </c>
      <c r="G56" s="74" t="s">
        <v>1</v>
      </c>
      <c r="H56" s="73" t="s">
        <v>726</v>
      </c>
      <c r="I56" s="74" t="s">
        <v>1</v>
      </c>
      <c r="J56" s="2">
        <f t="shared" si="1"/>
        <v>1</v>
      </c>
      <c r="K56" s="2">
        <f t="shared" si="2"/>
        <v>1</v>
      </c>
      <c r="L56" s="2">
        <f t="shared" si="3"/>
        <v>1</v>
      </c>
      <c r="M56" s="2" t="str">
        <f t="shared" si="4"/>
        <v/>
      </c>
      <c r="N56" s="2" t="str">
        <f t="shared" si="5"/>
        <v/>
      </c>
      <c r="O56" s="2">
        <f t="shared" si="6"/>
        <v>1</v>
      </c>
      <c r="P56" s="2" t="str">
        <f t="shared" si="7"/>
        <v/>
      </c>
      <c r="Q56" s="2">
        <f t="shared" si="8"/>
        <v>1</v>
      </c>
      <c r="R56" s="2" t="str">
        <f t="shared" si="9"/>
        <v/>
      </c>
    </row>
    <row r="57" spans="1:19" x14ac:dyDescent="0.3">
      <c r="A57" s="73" t="s">
        <v>726</v>
      </c>
      <c r="B57" s="73" t="s">
        <v>726</v>
      </c>
      <c r="C57" s="74" t="s">
        <v>1</v>
      </c>
      <c r="D57" s="74" t="s">
        <v>1</v>
      </c>
      <c r="E57" s="74" t="s">
        <v>1</v>
      </c>
      <c r="F57" s="73" t="s">
        <v>726</v>
      </c>
      <c r="G57" s="74" t="s">
        <v>1</v>
      </c>
      <c r="H57" s="73" t="s">
        <v>726</v>
      </c>
      <c r="I57" s="73" t="s">
        <v>726</v>
      </c>
      <c r="J57" s="2">
        <f t="shared" si="1"/>
        <v>1</v>
      </c>
      <c r="K57" s="2">
        <f t="shared" si="2"/>
        <v>1</v>
      </c>
      <c r="L57" s="2" t="str">
        <f t="shared" si="3"/>
        <v/>
      </c>
      <c r="M57" s="2" t="str">
        <f t="shared" si="4"/>
        <v/>
      </c>
      <c r="N57" s="2" t="str">
        <f t="shared" si="5"/>
        <v/>
      </c>
      <c r="O57" s="2">
        <f t="shared" si="6"/>
        <v>1</v>
      </c>
      <c r="P57" s="2" t="str">
        <f t="shared" si="7"/>
        <v/>
      </c>
      <c r="Q57" s="2">
        <f t="shared" si="8"/>
        <v>1</v>
      </c>
      <c r="R57" s="2">
        <f t="shared" si="9"/>
        <v>1</v>
      </c>
    </row>
    <row r="58" spans="1:19" x14ac:dyDescent="0.3">
      <c r="A58" s="72" t="s">
        <v>1</v>
      </c>
      <c r="B58" s="74" t="s">
        <v>1</v>
      </c>
      <c r="C58" s="74" t="s">
        <v>1</v>
      </c>
      <c r="D58" s="74" t="s">
        <v>1</v>
      </c>
      <c r="E58" s="73" t="s">
        <v>726</v>
      </c>
      <c r="F58" s="73" t="s">
        <v>726</v>
      </c>
      <c r="G58" s="74" t="s">
        <v>1</v>
      </c>
      <c r="H58" s="73" t="s">
        <v>726</v>
      </c>
      <c r="I58" s="74" t="s">
        <v>1</v>
      </c>
      <c r="J58" s="2" t="str">
        <f t="shared" si="1"/>
        <v/>
      </c>
      <c r="K58" s="2" t="str">
        <f t="shared" si="2"/>
        <v/>
      </c>
      <c r="L58" s="2" t="str">
        <f t="shared" si="3"/>
        <v/>
      </c>
      <c r="M58" s="2" t="str">
        <f t="shared" si="4"/>
        <v/>
      </c>
      <c r="N58" s="2">
        <f t="shared" si="5"/>
        <v>1</v>
      </c>
      <c r="O58" s="2">
        <f t="shared" si="6"/>
        <v>1</v>
      </c>
      <c r="P58" s="2" t="str">
        <f t="shared" si="7"/>
        <v/>
      </c>
      <c r="Q58" s="2">
        <f t="shared" si="8"/>
        <v>1</v>
      </c>
      <c r="R58" s="2" t="str">
        <f t="shared" si="9"/>
        <v/>
      </c>
    </row>
    <row r="59" spans="1:19" x14ac:dyDescent="0.3">
      <c r="A59" s="73" t="s">
        <v>726</v>
      </c>
      <c r="B59" s="74" t="s">
        <v>1</v>
      </c>
      <c r="C59" s="74" t="s">
        <v>1</v>
      </c>
      <c r="D59" s="73" t="s">
        <v>726</v>
      </c>
      <c r="E59" s="74" t="s">
        <v>1</v>
      </c>
      <c r="F59" s="74" t="s">
        <v>1</v>
      </c>
      <c r="G59" s="74" t="b">
        <v>1</v>
      </c>
      <c r="H59" s="73" t="s">
        <v>726</v>
      </c>
      <c r="I59" s="74" t="s">
        <v>1</v>
      </c>
      <c r="J59" s="2">
        <f t="shared" si="1"/>
        <v>1</v>
      </c>
      <c r="K59" s="2" t="str">
        <f t="shared" si="2"/>
        <v/>
      </c>
      <c r="L59" s="2" t="str">
        <f t="shared" si="3"/>
        <v/>
      </c>
      <c r="M59" s="2">
        <f t="shared" si="4"/>
        <v>1</v>
      </c>
      <c r="N59" s="2" t="str">
        <f t="shared" si="5"/>
        <v/>
      </c>
      <c r="O59" s="2" t="str">
        <f t="shared" si="6"/>
        <v/>
      </c>
      <c r="P59" s="2" t="str">
        <f t="shared" si="7"/>
        <v/>
      </c>
      <c r="Q59" s="2">
        <f t="shared" si="8"/>
        <v>1</v>
      </c>
      <c r="R59" s="2" t="str">
        <f t="shared" si="9"/>
        <v/>
      </c>
    </row>
    <row r="60" spans="1:19" x14ac:dyDescent="0.3">
      <c r="A60" s="73" t="s">
        <v>726</v>
      </c>
      <c r="B60" s="73" t="s">
        <v>726</v>
      </c>
      <c r="C60" s="73" t="s">
        <v>726</v>
      </c>
      <c r="D60" s="72" t="s">
        <v>1</v>
      </c>
      <c r="E60" s="72" t="s">
        <v>1</v>
      </c>
      <c r="F60" s="72" t="s">
        <v>1</v>
      </c>
      <c r="G60" s="72" t="s">
        <v>1</v>
      </c>
      <c r="H60" s="73" t="s">
        <v>726</v>
      </c>
      <c r="I60" s="72" t="s">
        <v>1</v>
      </c>
      <c r="J60" s="2">
        <f t="shared" si="1"/>
        <v>1</v>
      </c>
      <c r="K60" s="2">
        <f t="shared" si="2"/>
        <v>1</v>
      </c>
      <c r="L60" s="2">
        <f t="shared" si="3"/>
        <v>1</v>
      </c>
      <c r="M60" s="2" t="str">
        <f t="shared" si="4"/>
        <v/>
      </c>
      <c r="N60" s="2" t="str">
        <f t="shared" si="5"/>
        <v/>
      </c>
      <c r="O60" s="2" t="str">
        <f t="shared" si="6"/>
        <v/>
      </c>
      <c r="P60" s="2" t="str">
        <f t="shared" si="7"/>
        <v/>
      </c>
      <c r="Q60" s="2">
        <f t="shared" si="8"/>
        <v>1</v>
      </c>
      <c r="R60" s="2" t="str">
        <f t="shared" si="9"/>
        <v/>
      </c>
    </row>
    <row r="61" spans="1:19" x14ac:dyDescent="0.3">
      <c r="A61" s="73" t="s">
        <v>726</v>
      </c>
      <c r="B61" s="72" t="s">
        <v>1</v>
      </c>
      <c r="C61" s="73" t="s">
        <v>726</v>
      </c>
      <c r="D61" s="72" t="s">
        <v>1</v>
      </c>
      <c r="E61" s="72" t="s">
        <v>1</v>
      </c>
      <c r="F61" s="73" t="s">
        <v>726</v>
      </c>
      <c r="G61" s="72" t="s">
        <v>1</v>
      </c>
      <c r="H61" s="72" t="s">
        <v>1</v>
      </c>
      <c r="I61" s="72" t="s">
        <v>1</v>
      </c>
      <c r="J61" s="2">
        <f t="shared" si="1"/>
        <v>1</v>
      </c>
      <c r="K61" s="2" t="str">
        <f t="shared" si="2"/>
        <v/>
      </c>
      <c r="L61" s="2">
        <f t="shared" si="3"/>
        <v>1</v>
      </c>
      <c r="M61" s="2" t="str">
        <f t="shared" si="4"/>
        <v/>
      </c>
      <c r="N61" s="2" t="str">
        <f t="shared" si="5"/>
        <v/>
      </c>
      <c r="O61" s="2">
        <f t="shared" si="6"/>
        <v>1</v>
      </c>
      <c r="P61" s="2" t="str">
        <f t="shared" si="7"/>
        <v/>
      </c>
      <c r="Q61" s="2" t="str">
        <f t="shared" si="8"/>
        <v/>
      </c>
      <c r="R61" s="2" t="str">
        <f t="shared" si="9"/>
        <v/>
      </c>
    </row>
    <row r="62" spans="1:19" x14ac:dyDescent="0.3">
      <c r="A62" s="72" t="s">
        <v>1</v>
      </c>
      <c r="B62" s="72" t="s">
        <v>1</v>
      </c>
      <c r="C62" s="72" t="s">
        <v>1</v>
      </c>
      <c r="D62" s="72" t="s">
        <v>1</v>
      </c>
      <c r="E62" s="72" t="s">
        <v>1</v>
      </c>
      <c r="F62" s="72" t="s">
        <v>1</v>
      </c>
      <c r="G62" s="72" t="s">
        <v>1</v>
      </c>
      <c r="H62" s="72" t="s">
        <v>1</v>
      </c>
      <c r="I62" s="72" t="s">
        <v>1</v>
      </c>
      <c r="J62" s="2" t="str">
        <f t="shared" si="1"/>
        <v/>
      </c>
      <c r="K62" s="2" t="str">
        <f t="shared" si="2"/>
        <v/>
      </c>
      <c r="L62" s="2" t="str">
        <f t="shared" si="3"/>
        <v/>
      </c>
      <c r="M62" s="2" t="str">
        <f t="shared" si="4"/>
        <v/>
      </c>
      <c r="N62" s="2" t="str">
        <f t="shared" si="5"/>
        <v/>
      </c>
      <c r="O62" s="2" t="str">
        <f t="shared" si="6"/>
        <v/>
      </c>
      <c r="P62" s="2" t="str">
        <f t="shared" si="7"/>
        <v/>
      </c>
      <c r="Q62" s="2" t="str">
        <f t="shared" si="8"/>
        <v/>
      </c>
      <c r="R62" s="2" t="str">
        <f t="shared" si="9"/>
        <v/>
      </c>
      <c r="S62">
        <v>1</v>
      </c>
    </row>
    <row r="63" spans="1:19" x14ac:dyDescent="0.3">
      <c r="A63" s="73" t="s">
        <v>726</v>
      </c>
      <c r="B63" s="72" t="s">
        <v>1</v>
      </c>
      <c r="C63" s="73" t="s">
        <v>726</v>
      </c>
      <c r="D63" s="72" t="s">
        <v>1</v>
      </c>
      <c r="E63" s="72" t="s">
        <v>1</v>
      </c>
      <c r="F63" s="73" t="s">
        <v>726</v>
      </c>
      <c r="G63" s="72" t="s">
        <v>1</v>
      </c>
      <c r="H63" s="72" t="s">
        <v>1</v>
      </c>
      <c r="I63" s="73" t="s">
        <v>726</v>
      </c>
      <c r="J63" s="2">
        <f t="shared" si="1"/>
        <v>1</v>
      </c>
      <c r="K63" s="2" t="str">
        <f t="shared" si="2"/>
        <v/>
      </c>
      <c r="L63" s="2">
        <f t="shared" si="3"/>
        <v>1</v>
      </c>
      <c r="M63" s="2" t="str">
        <f t="shared" si="4"/>
        <v/>
      </c>
      <c r="N63" s="2" t="str">
        <f t="shared" si="5"/>
        <v/>
      </c>
      <c r="O63" s="2">
        <f t="shared" si="6"/>
        <v>1</v>
      </c>
      <c r="P63" s="2" t="str">
        <f t="shared" si="7"/>
        <v/>
      </c>
      <c r="Q63" s="2" t="str">
        <f t="shared" si="8"/>
        <v/>
      </c>
      <c r="R63" s="2">
        <f t="shared" si="9"/>
        <v>1</v>
      </c>
    </row>
    <row r="64" spans="1:19" x14ac:dyDescent="0.3">
      <c r="A64" s="73" t="s">
        <v>726</v>
      </c>
      <c r="B64" s="72" t="s">
        <v>1</v>
      </c>
      <c r="C64" s="73" t="s">
        <v>726</v>
      </c>
      <c r="D64" s="72" t="s">
        <v>1</v>
      </c>
      <c r="E64" s="72" t="s">
        <v>1</v>
      </c>
      <c r="F64" s="72" t="s">
        <v>1</v>
      </c>
      <c r="G64" s="73" t="s">
        <v>726</v>
      </c>
      <c r="H64" s="73" t="s">
        <v>726</v>
      </c>
      <c r="I64" s="72" t="s">
        <v>1</v>
      </c>
      <c r="J64" s="2">
        <f t="shared" si="1"/>
        <v>1</v>
      </c>
      <c r="K64" s="2" t="str">
        <f t="shared" si="2"/>
        <v/>
      </c>
      <c r="L64" s="2">
        <f t="shared" si="3"/>
        <v>1</v>
      </c>
      <c r="M64" s="2" t="str">
        <f t="shared" si="4"/>
        <v/>
      </c>
      <c r="N64" s="2" t="str">
        <f t="shared" si="5"/>
        <v/>
      </c>
      <c r="O64" s="2" t="str">
        <f t="shared" si="6"/>
        <v/>
      </c>
      <c r="P64" s="2">
        <f t="shared" si="7"/>
        <v>1</v>
      </c>
      <c r="Q64" s="2">
        <f t="shared" si="8"/>
        <v>1</v>
      </c>
      <c r="R64" s="2" t="str">
        <f t="shared" si="9"/>
        <v/>
      </c>
    </row>
    <row r="65" spans="1:19" x14ac:dyDescent="0.3">
      <c r="A65" s="72" t="s">
        <v>1</v>
      </c>
      <c r="B65" s="73" t="s">
        <v>726</v>
      </c>
      <c r="C65" s="73" t="s">
        <v>726</v>
      </c>
      <c r="D65" s="73" t="s">
        <v>726</v>
      </c>
      <c r="E65" s="72" t="s">
        <v>1</v>
      </c>
      <c r="F65" s="73" t="s">
        <v>726</v>
      </c>
      <c r="G65" s="72" t="s">
        <v>1</v>
      </c>
      <c r="H65" s="73" t="s">
        <v>726</v>
      </c>
      <c r="I65" s="72" t="s">
        <v>1</v>
      </c>
      <c r="J65" s="2" t="str">
        <f t="shared" si="1"/>
        <v/>
      </c>
      <c r="K65" s="2">
        <f t="shared" si="2"/>
        <v>1</v>
      </c>
      <c r="L65" s="2">
        <f t="shared" si="3"/>
        <v>1</v>
      </c>
      <c r="M65" s="2">
        <f t="shared" si="4"/>
        <v>1</v>
      </c>
      <c r="N65" s="2" t="str">
        <f t="shared" si="5"/>
        <v/>
      </c>
      <c r="O65" s="2">
        <f t="shared" si="6"/>
        <v>1</v>
      </c>
      <c r="P65" s="2" t="str">
        <f t="shared" si="7"/>
        <v/>
      </c>
      <c r="Q65" s="2">
        <f t="shared" si="8"/>
        <v>1</v>
      </c>
      <c r="R65" s="2" t="str">
        <f t="shared" si="9"/>
        <v/>
      </c>
    </row>
    <row r="66" spans="1:19" x14ac:dyDescent="0.3">
      <c r="A66" s="73" t="s">
        <v>726</v>
      </c>
      <c r="B66" s="72" t="s">
        <v>1</v>
      </c>
      <c r="C66" s="73" t="s">
        <v>726</v>
      </c>
      <c r="D66" s="72" t="s">
        <v>1</v>
      </c>
      <c r="E66" s="72" t="s">
        <v>1</v>
      </c>
      <c r="F66" s="72" t="s">
        <v>1</v>
      </c>
      <c r="G66" s="73" t="s">
        <v>726</v>
      </c>
      <c r="H66" s="73" t="s">
        <v>726</v>
      </c>
      <c r="I66" s="72" t="s">
        <v>1</v>
      </c>
      <c r="J66" s="2">
        <f t="shared" si="1"/>
        <v>1</v>
      </c>
      <c r="K66" s="2" t="str">
        <f t="shared" si="2"/>
        <v/>
      </c>
      <c r="L66" s="2">
        <f t="shared" si="3"/>
        <v>1</v>
      </c>
      <c r="M66" s="2" t="str">
        <f t="shared" si="4"/>
        <v/>
      </c>
      <c r="N66" s="2" t="str">
        <f t="shared" si="5"/>
        <v/>
      </c>
      <c r="O66" s="2" t="str">
        <f t="shared" si="6"/>
        <v/>
      </c>
      <c r="P66" s="2">
        <f t="shared" si="7"/>
        <v>1</v>
      </c>
      <c r="Q66" s="2">
        <f t="shared" si="8"/>
        <v>1</v>
      </c>
      <c r="R66" s="2" t="str">
        <f t="shared" si="9"/>
        <v/>
      </c>
    </row>
    <row r="67" spans="1:19" x14ac:dyDescent="0.3">
      <c r="A67" s="73" t="s">
        <v>726</v>
      </c>
      <c r="B67" s="73" t="s">
        <v>726</v>
      </c>
      <c r="C67" s="73" t="s">
        <v>726</v>
      </c>
      <c r="D67" s="73" t="s">
        <v>726</v>
      </c>
      <c r="E67" s="73" t="s">
        <v>726</v>
      </c>
      <c r="F67" s="73" t="s">
        <v>726</v>
      </c>
      <c r="G67" s="72" t="s">
        <v>1</v>
      </c>
      <c r="H67" s="73" t="s">
        <v>726</v>
      </c>
      <c r="I67" s="73" t="s">
        <v>726</v>
      </c>
      <c r="J67" s="2">
        <f t="shared" si="1"/>
        <v>1</v>
      </c>
      <c r="K67" s="2">
        <f t="shared" si="2"/>
        <v>1</v>
      </c>
      <c r="L67" s="2">
        <f t="shared" si="3"/>
        <v>1</v>
      </c>
      <c r="M67" s="2">
        <f t="shared" si="4"/>
        <v>1</v>
      </c>
      <c r="N67" s="2">
        <f t="shared" si="5"/>
        <v>1</v>
      </c>
      <c r="O67" s="2">
        <f t="shared" si="6"/>
        <v>1</v>
      </c>
      <c r="P67" s="2" t="str">
        <f t="shared" si="7"/>
        <v/>
      </c>
      <c r="Q67" s="2">
        <f t="shared" si="8"/>
        <v>1</v>
      </c>
      <c r="R67" s="2">
        <f t="shared" si="9"/>
        <v>1</v>
      </c>
    </row>
    <row r="68" spans="1:19" x14ac:dyDescent="0.3">
      <c r="A68" s="73" t="s">
        <v>726</v>
      </c>
      <c r="B68" s="73" t="s">
        <v>726</v>
      </c>
      <c r="C68" s="73" t="s">
        <v>726</v>
      </c>
      <c r="D68" s="72" t="s">
        <v>1</v>
      </c>
      <c r="E68" s="73" t="s">
        <v>726</v>
      </c>
      <c r="F68" s="73" t="s">
        <v>726</v>
      </c>
      <c r="G68" s="73" t="s">
        <v>726</v>
      </c>
      <c r="H68" s="73" t="s">
        <v>726</v>
      </c>
      <c r="I68" s="72" t="s">
        <v>1</v>
      </c>
      <c r="J68" s="2">
        <f t="shared" ref="J68:J131" si="10">IF(A68="ü",1,"")</f>
        <v>1</v>
      </c>
      <c r="K68" s="2">
        <f t="shared" ref="K68:K131" si="11">IF(B68="ü",1,"")</f>
        <v>1</v>
      </c>
      <c r="L68" s="2">
        <f t="shared" ref="L68:L131" si="12">IF(C68="ü",1,"")</f>
        <v>1</v>
      </c>
      <c r="M68" s="2" t="str">
        <f t="shared" ref="M68:M131" si="13">IF(D68="ü",1,"")</f>
        <v/>
      </c>
      <c r="N68" s="2">
        <f t="shared" ref="N68:N131" si="14">IF(E68="ü",1,"")</f>
        <v>1</v>
      </c>
      <c r="O68" s="2">
        <f t="shared" ref="O68:O131" si="15">IF(F68="ü",1,"")</f>
        <v>1</v>
      </c>
      <c r="P68" s="2">
        <f t="shared" ref="P68:P131" si="16">IF(G68="ü",1,"")</f>
        <v>1</v>
      </c>
      <c r="Q68" s="2">
        <f t="shared" ref="Q68:Q131" si="17">IF(H68="ü",1,"")</f>
        <v>1</v>
      </c>
      <c r="R68" s="2" t="str">
        <f t="shared" ref="R68:R131" si="18">IF(I68="ü",1,"")</f>
        <v/>
      </c>
    </row>
    <row r="69" spans="1:19" x14ac:dyDescent="0.3">
      <c r="A69" s="72" t="s">
        <v>1</v>
      </c>
      <c r="B69" s="72" t="s">
        <v>1</v>
      </c>
      <c r="C69" s="73" t="s">
        <v>726</v>
      </c>
      <c r="D69" s="73" t="s">
        <v>726</v>
      </c>
      <c r="E69" s="72" t="s">
        <v>1</v>
      </c>
      <c r="F69" s="72" t="s">
        <v>1</v>
      </c>
      <c r="G69" s="73" t="s">
        <v>726</v>
      </c>
      <c r="H69" s="72" t="s">
        <v>1</v>
      </c>
      <c r="I69" s="72" t="s">
        <v>1</v>
      </c>
      <c r="J69" s="2" t="str">
        <f t="shared" si="10"/>
        <v/>
      </c>
      <c r="K69" s="2" t="str">
        <f t="shared" si="11"/>
        <v/>
      </c>
      <c r="L69" s="2">
        <f t="shared" si="12"/>
        <v>1</v>
      </c>
      <c r="M69" s="2">
        <f t="shared" si="13"/>
        <v>1</v>
      </c>
      <c r="N69" s="2" t="str">
        <f t="shared" si="14"/>
        <v/>
      </c>
      <c r="O69" s="2" t="str">
        <f t="shared" si="15"/>
        <v/>
      </c>
      <c r="P69" s="2">
        <f t="shared" si="16"/>
        <v>1</v>
      </c>
      <c r="Q69" s="2" t="str">
        <f t="shared" si="17"/>
        <v/>
      </c>
      <c r="R69" s="2" t="str">
        <f t="shared" si="18"/>
        <v/>
      </c>
    </row>
    <row r="70" spans="1:19" x14ac:dyDescent="0.3">
      <c r="A70" s="72" t="s">
        <v>1</v>
      </c>
      <c r="B70" s="73" t="s">
        <v>726</v>
      </c>
      <c r="C70" s="73" t="s">
        <v>726</v>
      </c>
      <c r="D70" s="73" t="s">
        <v>726</v>
      </c>
      <c r="E70" s="73" t="s">
        <v>726</v>
      </c>
      <c r="F70" s="73" t="s">
        <v>726</v>
      </c>
      <c r="G70" s="72" t="s">
        <v>1</v>
      </c>
      <c r="H70" s="72" t="s">
        <v>1</v>
      </c>
      <c r="I70" s="72" t="s">
        <v>1</v>
      </c>
      <c r="J70" s="2" t="str">
        <f t="shared" si="10"/>
        <v/>
      </c>
      <c r="K70" s="2">
        <f t="shared" si="11"/>
        <v>1</v>
      </c>
      <c r="L70" s="2">
        <f t="shared" si="12"/>
        <v>1</v>
      </c>
      <c r="M70" s="2">
        <f t="shared" si="13"/>
        <v>1</v>
      </c>
      <c r="N70" s="2">
        <f t="shared" si="14"/>
        <v>1</v>
      </c>
      <c r="O70" s="2">
        <f t="shared" si="15"/>
        <v>1</v>
      </c>
      <c r="P70" s="2" t="str">
        <f t="shared" si="16"/>
        <v/>
      </c>
      <c r="Q70" s="2" t="str">
        <f t="shared" si="17"/>
        <v/>
      </c>
      <c r="R70" s="2" t="str">
        <f t="shared" si="18"/>
        <v/>
      </c>
    </row>
    <row r="71" spans="1:19" x14ac:dyDescent="0.3">
      <c r="A71" s="72" t="s">
        <v>1</v>
      </c>
      <c r="B71" s="73" t="s">
        <v>726</v>
      </c>
      <c r="C71" s="73" t="s">
        <v>726</v>
      </c>
      <c r="D71" s="73" t="s">
        <v>726</v>
      </c>
      <c r="E71" s="73" t="s">
        <v>726</v>
      </c>
      <c r="F71" s="73" t="s">
        <v>726</v>
      </c>
      <c r="G71" s="73" t="s">
        <v>726</v>
      </c>
      <c r="H71" s="72" t="s">
        <v>1</v>
      </c>
      <c r="I71" s="72" t="s">
        <v>1</v>
      </c>
      <c r="J71" s="2" t="str">
        <f t="shared" si="10"/>
        <v/>
      </c>
      <c r="K71" s="2">
        <f t="shared" si="11"/>
        <v>1</v>
      </c>
      <c r="L71" s="2">
        <f t="shared" si="12"/>
        <v>1</v>
      </c>
      <c r="M71" s="2">
        <f t="shared" si="13"/>
        <v>1</v>
      </c>
      <c r="N71" s="2">
        <f t="shared" si="14"/>
        <v>1</v>
      </c>
      <c r="O71" s="2">
        <f t="shared" si="15"/>
        <v>1</v>
      </c>
      <c r="P71" s="2">
        <f t="shared" si="16"/>
        <v>1</v>
      </c>
      <c r="Q71" s="2" t="str">
        <f t="shared" si="17"/>
        <v/>
      </c>
      <c r="R71" s="2" t="str">
        <f t="shared" si="18"/>
        <v/>
      </c>
    </row>
    <row r="72" spans="1:19" x14ac:dyDescent="0.3">
      <c r="A72" s="73" t="s">
        <v>726</v>
      </c>
      <c r="B72" s="72" t="s">
        <v>1</v>
      </c>
      <c r="C72" s="72" t="s">
        <v>1</v>
      </c>
      <c r="D72" s="72" t="s">
        <v>1</v>
      </c>
      <c r="E72" s="72" t="s">
        <v>1</v>
      </c>
      <c r="F72" s="72" t="s">
        <v>1</v>
      </c>
      <c r="G72" s="72" t="s">
        <v>1</v>
      </c>
      <c r="H72" s="72" t="s">
        <v>1</v>
      </c>
      <c r="I72" s="72" t="s">
        <v>1</v>
      </c>
      <c r="J72" s="2">
        <f t="shared" si="10"/>
        <v>1</v>
      </c>
      <c r="K72" s="2" t="str">
        <f t="shared" si="11"/>
        <v/>
      </c>
      <c r="L72" s="2" t="str">
        <f t="shared" si="12"/>
        <v/>
      </c>
      <c r="M72" s="2" t="str">
        <f t="shared" si="13"/>
        <v/>
      </c>
      <c r="N72" s="2" t="str">
        <f t="shared" si="14"/>
        <v/>
      </c>
      <c r="O72" s="2" t="str">
        <f t="shared" si="15"/>
        <v/>
      </c>
      <c r="P72" s="2" t="str">
        <f t="shared" si="16"/>
        <v/>
      </c>
      <c r="Q72" s="2" t="str">
        <f t="shared" si="17"/>
        <v/>
      </c>
      <c r="R72" s="2" t="str">
        <f t="shared" si="18"/>
        <v/>
      </c>
    </row>
    <row r="73" spans="1:19" x14ac:dyDescent="0.3">
      <c r="A73" s="72" t="s">
        <v>1</v>
      </c>
      <c r="B73" s="72" t="s">
        <v>1</v>
      </c>
      <c r="C73" s="72" t="s">
        <v>1</v>
      </c>
      <c r="D73" s="72" t="s">
        <v>1</v>
      </c>
      <c r="E73" s="72" t="s">
        <v>1</v>
      </c>
      <c r="F73" s="72" t="s">
        <v>1</v>
      </c>
      <c r="G73" s="72" t="s">
        <v>1</v>
      </c>
      <c r="H73" s="72" t="s">
        <v>1</v>
      </c>
      <c r="I73" s="72" t="s">
        <v>1</v>
      </c>
      <c r="J73" s="2" t="str">
        <f t="shared" si="10"/>
        <v/>
      </c>
      <c r="K73" s="2" t="str">
        <f t="shared" si="11"/>
        <v/>
      </c>
      <c r="L73" s="2" t="str">
        <f t="shared" si="12"/>
        <v/>
      </c>
      <c r="M73" s="2" t="str">
        <f t="shared" si="13"/>
        <v/>
      </c>
      <c r="N73" s="2" t="str">
        <f t="shared" si="14"/>
        <v/>
      </c>
      <c r="O73" s="2" t="str">
        <f t="shared" si="15"/>
        <v/>
      </c>
      <c r="P73" s="2" t="str">
        <f t="shared" si="16"/>
        <v/>
      </c>
      <c r="Q73" s="2" t="str">
        <f t="shared" si="17"/>
        <v/>
      </c>
      <c r="R73" s="2" t="str">
        <f t="shared" si="18"/>
        <v/>
      </c>
      <c r="S73">
        <v>1</v>
      </c>
    </row>
    <row r="74" spans="1:19" x14ac:dyDescent="0.3">
      <c r="A74" s="72" t="s">
        <v>1</v>
      </c>
      <c r="B74" s="72" t="s">
        <v>1</v>
      </c>
      <c r="C74" s="73" t="s">
        <v>726</v>
      </c>
      <c r="D74" s="72" t="s">
        <v>1</v>
      </c>
      <c r="E74" s="72" t="s">
        <v>1</v>
      </c>
      <c r="F74" s="72" t="s">
        <v>1</v>
      </c>
      <c r="G74" s="72" t="s">
        <v>1</v>
      </c>
      <c r="H74" s="72" t="s">
        <v>1</v>
      </c>
      <c r="I74" s="72" t="s">
        <v>1</v>
      </c>
      <c r="J74" s="2" t="str">
        <f t="shared" si="10"/>
        <v/>
      </c>
      <c r="K74" s="2" t="str">
        <f t="shared" si="11"/>
        <v/>
      </c>
      <c r="L74" s="2">
        <f t="shared" si="12"/>
        <v>1</v>
      </c>
      <c r="M74" s="2" t="str">
        <f t="shared" si="13"/>
        <v/>
      </c>
      <c r="N74" s="2" t="str">
        <f t="shared" si="14"/>
        <v/>
      </c>
      <c r="O74" s="2" t="str">
        <f t="shared" si="15"/>
        <v/>
      </c>
      <c r="P74" s="2" t="str">
        <f t="shared" si="16"/>
        <v/>
      </c>
      <c r="Q74" s="2" t="str">
        <f t="shared" si="17"/>
        <v/>
      </c>
      <c r="R74" s="2" t="str">
        <f t="shared" si="18"/>
        <v/>
      </c>
    </row>
    <row r="75" spans="1:19" x14ac:dyDescent="0.3">
      <c r="A75" s="73" t="s">
        <v>726</v>
      </c>
      <c r="B75" s="73" t="s">
        <v>726</v>
      </c>
      <c r="C75" s="73" t="s">
        <v>726</v>
      </c>
      <c r="D75" s="73" t="s">
        <v>726</v>
      </c>
      <c r="E75" s="73" t="s">
        <v>726</v>
      </c>
      <c r="F75" s="73" t="s">
        <v>726</v>
      </c>
      <c r="G75" s="73" t="s">
        <v>726</v>
      </c>
      <c r="H75" s="73" t="s">
        <v>726</v>
      </c>
      <c r="I75" s="73" t="s">
        <v>726</v>
      </c>
      <c r="J75" s="2">
        <f t="shared" si="10"/>
        <v>1</v>
      </c>
      <c r="K75" s="2">
        <f t="shared" si="11"/>
        <v>1</v>
      </c>
      <c r="L75" s="2">
        <f t="shared" si="12"/>
        <v>1</v>
      </c>
      <c r="M75" s="2">
        <f t="shared" si="13"/>
        <v>1</v>
      </c>
      <c r="N75" s="2">
        <f t="shared" si="14"/>
        <v>1</v>
      </c>
      <c r="O75" s="2">
        <f t="shared" si="15"/>
        <v>1</v>
      </c>
      <c r="P75" s="2">
        <f t="shared" si="16"/>
        <v>1</v>
      </c>
      <c r="Q75" s="2">
        <f t="shared" si="17"/>
        <v>1</v>
      </c>
      <c r="R75" s="2">
        <f t="shared" si="18"/>
        <v>1</v>
      </c>
    </row>
    <row r="76" spans="1:19" x14ac:dyDescent="0.3">
      <c r="A76" s="73" t="s">
        <v>726</v>
      </c>
      <c r="B76" s="73" t="s">
        <v>726</v>
      </c>
      <c r="C76" s="73" t="s">
        <v>726</v>
      </c>
      <c r="D76" s="72" t="s">
        <v>1</v>
      </c>
      <c r="E76" s="73" t="s">
        <v>726</v>
      </c>
      <c r="F76" s="73" t="s">
        <v>726</v>
      </c>
      <c r="G76" s="73" t="s">
        <v>726</v>
      </c>
      <c r="H76" s="73" t="s">
        <v>726</v>
      </c>
      <c r="I76" s="73" t="s">
        <v>726</v>
      </c>
      <c r="J76" s="2">
        <f t="shared" si="10"/>
        <v>1</v>
      </c>
      <c r="K76" s="2">
        <f t="shared" si="11"/>
        <v>1</v>
      </c>
      <c r="L76" s="2">
        <f t="shared" si="12"/>
        <v>1</v>
      </c>
      <c r="M76" s="2" t="str">
        <f t="shared" si="13"/>
        <v/>
      </c>
      <c r="N76" s="2">
        <f t="shared" si="14"/>
        <v>1</v>
      </c>
      <c r="O76" s="2">
        <f t="shared" si="15"/>
        <v>1</v>
      </c>
      <c r="P76" s="2">
        <f t="shared" si="16"/>
        <v>1</v>
      </c>
      <c r="Q76" s="2">
        <f t="shared" si="17"/>
        <v>1</v>
      </c>
      <c r="R76" s="2">
        <f t="shared" si="18"/>
        <v>1</v>
      </c>
    </row>
    <row r="77" spans="1:19" x14ac:dyDescent="0.3">
      <c r="A77" s="73" t="s">
        <v>726</v>
      </c>
      <c r="B77" s="73" t="s">
        <v>726</v>
      </c>
      <c r="C77" s="73" t="s">
        <v>726</v>
      </c>
      <c r="D77" s="73" t="s">
        <v>726</v>
      </c>
      <c r="E77" s="73" t="s">
        <v>726</v>
      </c>
      <c r="F77" s="73" t="s">
        <v>726</v>
      </c>
      <c r="G77" s="73" t="s">
        <v>726</v>
      </c>
      <c r="H77" s="73" t="s">
        <v>726</v>
      </c>
      <c r="I77" s="73" t="s">
        <v>726</v>
      </c>
      <c r="J77" s="2">
        <f t="shared" si="10"/>
        <v>1</v>
      </c>
      <c r="K77" s="2">
        <f t="shared" si="11"/>
        <v>1</v>
      </c>
      <c r="L77" s="2">
        <f t="shared" si="12"/>
        <v>1</v>
      </c>
      <c r="M77" s="2">
        <f t="shared" si="13"/>
        <v>1</v>
      </c>
      <c r="N77" s="2">
        <f t="shared" si="14"/>
        <v>1</v>
      </c>
      <c r="O77" s="2">
        <f t="shared" si="15"/>
        <v>1</v>
      </c>
      <c r="P77" s="2">
        <f t="shared" si="16"/>
        <v>1</v>
      </c>
      <c r="Q77" s="2">
        <f t="shared" si="17"/>
        <v>1</v>
      </c>
      <c r="R77" s="2">
        <f t="shared" si="18"/>
        <v>1</v>
      </c>
    </row>
    <row r="78" spans="1:19" x14ac:dyDescent="0.3">
      <c r="A78" s="73" t="s">
        <v>726</v>
      </c>
      <c r="B78" s="73" t="s">
        <v>726</v>
      </c>
      <c r="C78" s="73" t="s">
        <v>726</v>
      </c>
      <c r="D78" s="73" t="s">
        <v>726</v>
      </c>
      <c r="E78" s="73" t="s">
        <v>726</v>
      </c>
      <c r="F78" s="73" t="s">
        <v>726</v>
      </c>
      <c r="G78" s="72" t="s">
        <v>1</v>
      </c>
      <c r="H78" s="73" t="s">
        <v>726</v>
      </c>
      <c r="I78" s="73" t="s">
        <v>726</v>
      </c>
      <c r="J78" s="2">
        <f t="shared" si="10"/>
        <v>1</v>
      </c>
      <c r="K78" s="2">
        <f t="shared" si="11"/>
        <v>1</v>
      </c>
      <c r="L78" s="2">
        <f t="shared" si="12"/>
        <v>1</v>
      </c>
      <c r="M78" s="2">
        <f t="shared" si="13"/>
        <v>1</v>
      </c>
      <c r="N78" s="2">
        <f t="shared" si="14"/>
        <v>1</v>
      </c>
      <c r="O78" s="2">
        <f t="shared" si="15"/>
        <v>1</v>
      </c>
      <c r="P78" s="2" t="str">
        <f t="shared" si="16"/>
        <v/>
      </c>
      <c r="Q78" s="2">
        <f t="shared" si="17"/>
        <v>1</v>
      </c>
      <c r="R78" s="2">
        <f t="shared" si="18"/>
        <v>1</v>
      </c>
    </row>
    <row r="79" spans="1:19" x14ac:dyDescent="0.3">
      <c r="A79" s="73" t="s">
        <v>726</v>
      </c>
      <c r="B79" s="73" t="s">
        <v>726</v>
      </c>
      <c r="C79" s="73" t="s">
        <v>726</v>
      </c>
      <c r="D79" s="73" t="s">
        <v>726</v>
      </c>
      <c r="E79" s="72" t="s">
        <v>1</v>
      </c>
      <c r="F79" s="72" t="s">
        <v>1</v>
      </c>
      <c r="G79" s="72" t="s">
        <v>1</v>
      </c>
      <c r="H79" s="73" t="s">
        <v>726</v>
      </c>
      <c r="I79" s="73" t="s">
        <v>726</v>
      </c>
      <c r="J79" s="2">
        <f t="shared" si="10"/>
        <v>1</v>
      </c>
      <c r="K79" s="2">
        <f t="shared" si="11"/>
        <v>1</v>
      </c>
      <c r="L79" s="2">
        <f t="shared" si="12"/>
        <v>1</v>
      </c>
      <c r="M79" s="2">
        <f t="shared" si="13"/>
        <v>1</v>
      </c>
      <c r="N79" s="2" t="str">
        <f t="shared" si="14"/>
        <v/>
      </c>
      <c r="O79" s="2" t="str">
        <f t="shared" si="15"/>
        <v/>
      </c>
      <c r="P79" s="2" t="str">
        <f t="shared" si="16"/>
        <v/>
      </c>
      <c r="Q79" s="2">
        <f t="shared" si="17"/>
        <v>1</v>
      </c>
      <c r="R79" s="2">
        <f t="shared" si="18"/>
        <v>1</v>
      </c>
    </row>
    <row r="80" spans="1:19" x14ac:dyDescent="0.3">
      <c r="A80" s="73" t="s">
        <v>726</v>
      </c>
      <c r="B80" s="72" t="s">
        <v>1</v>
      </c>
      <c r="C80" s="72" t="s">
        <v>1</v>
      </c>
      <c r="D80" s="72" t="s">
        <v>1</v>
      </c>
      <c r="E80" s="72" t="s">
        <v>1</v>
      </c>
      <c r="F80" s="73" t="s">
        <v>726</v>
      </c>
      <c r="G80" s="73" t="s">
        <v>726</v>
      </c>
      <c r="H80" s="72" t="s">
        <v>1</v>
      </c>
      <c r="I80" s="73" t="s">
        <v>726</v>
      </c>
      <c r="J80" s="2">
        <f t="shared" si="10"/>
        <v>1</v>
      </c>
      <c r="K80" s="2" t="str">
        <f t="shared" si="11"/>
        <v/>
      </c>
      <c r="L80" s="2" t="str">
        <f t="shared" si="12"/>
        <v/>
      </c>
      <c r="M80" s="2" t="str">
        <f t="shared" si="13"/>
        <v/>
      </c>
      <c r="N80" s="2" t="str">
        <f t="shared" si="14"/>
        <v/>
      </c>
      <c r="O80" s="2">
        <f t="shared" si="15"/>
        <v>1</v>
      </c>
      <c r="P80" s="2">
        <f t="shared" si="16"/>
        <v>1</v>
      </c>
      <c r="Q80" s="2" t="str">
        <f t="shared" si="17"/>
        <v/>
      </c>
      <c r="R80" s="2">
        <f t="shared" si="18"/>
        <v>1</v>
      </c>
    </row>
    <row r="81" spans="1:19" x14ac:dyDescent="0.3">
      <c r="A81" s="73" t="s">
        <v>726</v>
      </c>
      <c r="B81" s="73" t="s">
        <v>726</v>
      </c>
      <c r="C81" s="73" t="s">
        <v>726</v>
      </c>
      <c r="D81" s="73" t="s">
        <v>726</v>
      </c>
      <c r="E81" s="72" t="s">
        <v>1</v>
      </c>
      <c r="F81" s="73" t="s">
        <v>726</v>
      </c>
      <c r="G81" s="73" t="s">
        <v>726</v>
      </c>
      <c r="H81" s="73" t="s">
        <v>726</v>
      </c>
      <c r="I81" s="73" t="s">
        <v>726</v>
      </c>
      <c r="J81" s="2">
        <f t="shared" si="10"/>
        <v>1</v>
      </c>
      <c r="K81" s="2">
        <f t="shared" si="11"/>
        <v>1</v>
      </c>
      <c r="L81" s="2">
        <f t="shared" si="12"/>
        <v>1</v>
      </c>
      <c r="M81" s="2">
        <f t="shared" si="13"/>
        <v>1</v>
      </c>
      <c r="N81" s="2" t="str">
        <f t="shared" si="14"/>
        <v/>
      </c>
      <c r="O81" s="2">
        <f t="shared" si="15"/>
        <v>1</v>
      </c>
      <c r="P81" s="2">
        <f t="shared" si="16"/>
        <v>1</v>
      </c>
      <c r="Q81" s="2">
        <f t="shared" si="17"/>
        <v>1</v>
      </c>
      <c r="R81" s="2">
        <f t="shared" si="18"/>
        <v>1</v>
      </c>
    </row>
    <row r="82" spans="1:19" x14ac:dyDescent="0.3">
      <c r="A82" s="72" t="s">
        <v>1</v>
      </c>
      <c r="B82" s="72" t="s">
        <v>1</v>
      </c>
      <c r="C82" s="72" t="s">
        <v>1</v>
      </c>
      <c r="D82" s="72" t="s">
        <v>1</v>
      </c>
      <c r="E82" s="73" t="s">
        <v>726</v>
      </c>
      <c r="F82" s="73" t="s">
        <v>726</v>
      </c>
      <c r="G82" s="72" t="s">
        <v>1</v>
      </c>
      <c r="H82" s="72" t="s">
        <v>1</v>
      </c>
      <c r="I82" s="72" t="s">
        <v>1</v>
      </c>
      <c r="J82" s="2" t="str">
        <f t="shared" si="10"/>
        <v/>
      </c>
      <c r="K82" s="2" t="str">
        <f t="shared" si="11"/>
        <v/>
      </c>
      <c r="L82" s="2" t="str">
        <f t="shared" si="12"/>
        <v/>
      </c>
      <c r="M82" s="2" t="str">
        <f t="shared" si="13"/>
        <v/>
      </c>
      <c r="N82" s="2">
        <f t="shared" si="14"/>
        <v>1</v>
      </c>
      <c r="O82" s="2">
        <f t="shared" si="15"/>
        <v>1</v>
      </c>
      <c r="P82" s="2" t="str">
        <f t="shared" si="16"/>
        <v/>
      </c>
      <c r="Q82" s="2" t="str">
        <f t="shared" si="17"/>
        <v/>
      </c>
      <c r="R82" s="2" t="str">
        <f t="shared" si="18"/>
        <v/>
      </c>
    </row>
    <row r="83" spans="1:19" x14ac:dyDescent="0.3">
      <c r="A83" s="73" t="s">
        <v>726</v>
      </c>
      <c r="B83" s="73" t="s">
        <v>726</v>
      </c>
      <c r="C83" s="73" t="s">
        <v>726</v>
      </c>
      <c r="D83" s="73" t="s">
        <v>726</v>
      </c>
      <c r="E83" s="72" t="s">
        <v>1</v>
      </c>
      <c r="F83" s="73" t="s">
        <v>726</v>
      </c>
      <c r="G83" s="73" t="s">
        <v>726</v>
      </c>
      <c r="H83" s="73" t="s">
        <v>726</v>
      </c>
      <c r="I83" s="72" t="s">
        <v>1</v>
      </c>
      <c r="J83" s="2">
        <f t="shared" si="10"/>
        <v>1</v>
      </c>
      <c r="K83" s="2">
        <f t="shared" si="11"/>
        <v>1</v>
      </c>
      <c r="L83" s="2">
        <f t="shared" si="12"/>
        <v>1</v>
      </c>
      <c r="M83" s="2">
        <f t="shared" si="13"/>
        <v>1</v>
      </c>
      <c r="N83" s="2" t="str">
        <f t="shared" si="14"/>
        <v/>
      </c>
      <c r="O83" s="2">
        <f t="shared" si="15"/>
        <v>1</v>
      </c>
      <c r="P83" s="2">
        <f t="shared" si="16"/>
        <v>1</v>
      </c>
      <c r="Q83" s="2">
        <f t="shared" si="17"/>
        <v>1</v>
      </c>
      <c r="R83" s="2" t="str">
        <f t="shared" si="18"/>
        <v/>
      </c>
    </row>
    <row r="84" spans="1:19" x14ac:dyDescent="0.3">
      <c r="A84" s="73" t="s">
        <v>726</v>
      </c>
      <c r="B84" s="73" t="s">
        <v>726</v>
      </c>
      <c r="C84" s="73" t="s">
        <v>726</v>
      </c>
      <c r="D84" s="72" t="s">
        <v>1</v>
      </c>
      <c r="E84" s="72" t="s">
        <v>1</v>
      </c>
      <c r="F84" s="72" t="s">
        <v>1</v>
      </c>
      <c r="G84" s="72" t="s">
        <v>1</v>
      </c>
      <c r="H84" s="73" t="s">
        <v>726</v>
      </c>
      <c r="I84" s="72" t="s">
        <v>1</v>
      </c>
      <c r="J84" s="2">
        <f t="shared" si="10"/>
        <v>1</v>
      </c>
      <c r="K84" s="2">
        <f t="shared" si="11"/>
        <v>1</v>
      </c>
      <c r="L84" s="2">
        <f t="shared" si="12"/>
        <v>1</v>
      </c>
      <c r="M84" s="2" t="str">
        <f t="shared" si="13"/>
        <v/>
      </c>
      <c r="N84" s="2" t="str">
        <f t="shared" si="14"/>
        <v/>
      </c>
      <c r="O84" s="2" t="str">
        <f t="shared" si="15"/>
        <v/>
      </c>
      <c r="P84" s="2" t="str">
        <f t="shared" si="16"/>
        <v/>
      </c>
      <c r="Q84" s="2">
        <f t="shared" si="17"/>
        <v>1</v>
      </c>
      <c r="R84" s="2" t="str">
        <f t="shared" si="18"/>
        <v/>
      </c>
    </row>
    <row r="85" spans="1:19" x14ac:dyDescent="0.3">
      <c r="A85" s="73" t="s">
        <v>726</v>
      </c>
      <c r="B85" s="73" t="s">
        <v>726</v>
      </c>
      <c r="C85" s="72" t="s">
        <v>1</v>
      </c>
      <c r="D85" s="73" t="s">
        <v>726</v>
      </c>
      <c r="E85" s="73" t="s">
        <v>726</v>
      </c>
      <c r="F85" s="73" t="s">
        <v>726</v>
      </c>
      <c r="G85" s="73" t="s">
        <v>726</v>
      </c>
      <c r="H85" s="73" t="s">
        <v>726</v>
      </c>
      <c r="I85" s="73" t="s">
        <v>726</v>
      </c>
      <c r="J85" s="2">
        <f t="shared" si="10"/>
        <v>1</v>
      </c>
      <c r="K85" s="2">
        <f t="shared" si="11"/>
        <v>1</v>
      </c>
      <c r="L85" s="2" t="str">
        <f t="shared" si="12"/>
        <v/>
      </c>
      <c r="M85" s="2">
        <f t="shared" si="13"/>
        <v>1</v>
      </c>
      <c r="N85" s="2">
        <f t="shared" si="14"/>
        <v>1</v>
      </c>
      <c r="O85" s="2">
        <f t="shared" si="15"/>
        <v>1</v>
      </c>
      <c r="P85" s="2">
        <f t="shared" si="16"/>
        <v>1</v>
      </c>
      <c r="Q85" s="2">
        <f t="shared" si="17"/>
        <v>1</v>
      </c>
      <c r="R85" s="2">
        <f t="shared" si="18"/>
        <v>1</v>
      </c>
    </row>
    <row r="86" spans="1:19" x14ac:dyDescent="0.3">
      <c r="A86" s="73" t="s">
        <v>726</v>
      </c>
      <c r="B86" s="72" t="s">
        <v>1</v>
      </c>
      <c r="C86" s="73" t="s">
        <v>726</v>
      </c>
      <c r="D86" s="72" t="s">
        <v>1</v>
      </c>
      <c r="E86" s="72" t="s">
        <v>1</v>
      </c>
      <c r="F86" s="72" t="s">
        <v>1</v>
      </c>
      <c r="G86" s="72" t="s">
        <v>1</v>
      </c>
      <c r="H86" s="73" t="s">
        <v>726</v>
      </c>
      <c r="I86" s="72" t="s">
        <v>1</v>
      </c>
      <c r="J86" s="2">
        <f t="shared" si="10"/>
        <v>1</v>
      </c>
      <c r="K86" s="2" t="str">
        <f t="shared" si="11"/>
        <v/>
      </c>
      <c r="L86" s="2">
        <f t="shared" si="12"/>
        <v>1</v>
      </c>
      <c r="M86" s="2" t="str">
        <f t="shared" si="13"/>
        <v/>
      </c>
      <c r="N86" s="2" t="str">
        <f t="shared" si="14"/>
        <v/>
      </c>
      <c r="O86" s="2" t="str">
        <f t="shared" si="15"/>
        <v/>
      </c>
      <c r="P86" s="2" t="str">
        <f t="shared" si="16"/>
        <v/>
      </c>
      <c r="Q86" s="2">
        <f t="shared" si="17"/>
        <v>1</v>
      </c>
      <c r="R86" s="2" t="str">
        <f t="shared" si="18"/>
        <v/>
      </c>
    </row>
    <row r="87" spans="1:19" x14ac:dyDescent="0.3">
      <c r="A87" s="72" t="s">
        <v>1</v>
      </c>
      <c r="B87" s="72" t="s">
        <v>1</v>
      </c>
      <c r="C87" s="72" t="s">
        <v>1</v>
      </c>
      <c r="D87" s="73" t="s">
        <v>726</v>
      </c>
      <c r="E87" s="72" t="s">
        <v>1</v>
      </c>
      <c r="F87" s="72" t="s">
        <v>1</v>
      </c>
      <c r="G87" s="72" t="s">
        <v>1</v>
      </c>
      <c r="H87" s="72" t="s">
        <v>1</v>
      </c>
      <c r="I87" s="72" t="s">
        <v>1</v>
      </c>
      <c r="J87" s="2" t="str">
        <f t="shared" si="10"/>
        <v/>
      </c>
      <c r="K87" s="2" t="str">
        <f t="shared" si="11"/>
        <v/>
      </c>
      <c r="L87" s="2" t="str">
        <f t="shared" si="12"/>
        <v/>
      </c>
      <c r="M87" s="2">
        <f t="shared" si="13"/>
        <v>1</v>
      </c>
      <c r="N87" s="2" t="str">
        <f t="shared" si="14"/>
        <v/>
      </c>
      <c r="O87" s="2" t="str">
        <f t="shared" si="15"/>
        <v/>
      </c>
      <c r="P87" s="2" t="str">
        <f t="shared" si="16"/>
        <v/>
      </c>
      <c r="Q87" s="2" t="str">
        <f t="shared" si="17"/>
        <v/>
      </c>
      <c r="R87" s="2" t="str">
        <f t="shared" si="18"/>
        <v/>
      </c>
    </row>
    <row r="88" spans="1:19" x14ac:dyDescent="0.3">
      <c r="A88" s="72" t="s">
        <v>1</v>
      </c>
      <c r="B88" s="73" t="s">
        <v>726</v>
      </c>
      <c r="C88" s="73" t="s">
        <v>726</v>
      </c>
      <c r="D88" s="73" t="s">
        <v>726</v>
      </c>
      <c r="E88" s="73" t="s">
        <v>726</v>
      </c>
      <c r="F88" s="73" t="s">
        <v>726</v>
      </c>
      <c r="G88" s="72" t="s">
        <v>1</v>
      </c>
      <c r="H88" s="72" t="s">
        <v>1</v>
      </c>
      <c r="I88" s="72" t="s">
        <v>1</v>
      </c>
      <c r="J88" s="2" t="str">
        <f t="shared" si="10"/>
        <v/>
      </c>
      <c r="K88" s="2">
        <f t="shared" si="11"/>
        <v>1</v>
      </c>
      <c r="L88" s="2">
        <f t="shared" si="12"/>
        <v>1</v>
      </c>
      <c r="M88" s="2">
        <f t="shared" si="13"/>
        <v>1</v>
      </c>
      <c r="N88" s="2">
        <f t="shared" si="14"/>
        <v>1</v>
      </c>
      <c r="O88" s="2">
        <f t="shared" si="15"/>
        <v>1</v>
      </c>
      <c r="P88" s="2" t="str">
        <f t="shared" si="16"/>
        <v/>
      </c>
      <c r="Q88" s="2" t="str">
        <f t="shared" si="17"/>
        <v/>
      </c>
      <c r="R88" s="2" t="str">
        <f t="shared" si="18"/>
        <v/>
      </c>
    </row>
    <row r="89" spans="1:19" x14ac:dyDescent="0.3">
      <c r="A89" s="73" t="s">
        <v>726</v>
      </c>
      <c r="B89" s="73" t="s">
        <v>726</v>
      </c>
      <c r="C89" s="73" t="s">
        <v>726</v>
      </c>
      <c r="D89" s="73" t="s">
        <v>726</v>
      </c>
      <c r="E89" s="73" t="s">
        <v>726</v>
      </c>
      <c r="F89" s="73" t="s">
        <v>726</v>
      </c>
      <c r="G89" s="73" t="s">
        <v>726</v>
      </c>
      <c r="H89" s="73" t="s">
        <v>726</v>
      </c>
      <c r="I89" s="73" t="s">
        <v>726</v>
      </c>
      <c r="J89" s="2">
        <f t="shared" si="10"/>
        <v>1</v>
      </c>
      <c r="K89" s="2">
        <f t="shared" si="11"/>
        <v>1</v>
      </c>
      <c r="L89" s="2">
        <f t="shared" si="12"/>
        <v>1</v>
      </c>
      <c r="M89" s="2">
        <f t="shared" si="13"/>
        <v>1</v>
      </c>
      <c r="N89" s="2">
        <f t="shared" si="14"/>
        <v>1</v>
      </c>
      <c r="O89" s="2">
        <f t="shared" si="15"/>
        <v>1</v>
      </c>
      <c r="P89" s="2">
        <f t="shared" si="16"/>
        <v>1</v>
      </c>
      <c r="Q89" s="2">
        <f t="shared" si="17"/>
        <v>1</v>
      </c>
      <c r="R89" s="2">
        <f t="shared" si="18"/>
        <v>1</v>
      </c>
    </row>
    <row r="90" spans="1:19" x14ac:dyDescent="0.3">
      <c r="A90" s="72" t="s">
        <v>1</v>
      </c>
      <c r="B90" s="73" t="s">
        <v>726</v>
      </c>
      <c r="C90" s="72" t="s">
        <v>1</v>
      </c>
      <c r="D90" s="72" t="s">
        <v>1</v>
      </c>
      <c r="E90" s="72" t="s">
        <v>1</v>
      </c>
      <c r="F90" s="72" t="s">
        <v>1</v>
      </c>
      <c r="G90" s="72" t="s">
        <v>1</v>
      </c>
      <c r="H90" s="72" t="s">
        <v>1</v>
      </c>
      <c r="I90" s="72" t="s">
        <v>1</v>
      </c>
      <c r="J90" s="2" t="str">
        <f t="shared" si="10"/>
        <v/>
      </c>
      <c r="K90" s="2">
        <f t="shared" si="11"/>
        <v>1</v>
      </c>
      <c r="L90" s="2" t="str">
        <f t="shared" si="12"/>
        <v/>
      </c>
      <c r="M90" s="2" t="str">
        <f t="shared" si="13"/>
        <v/>
      </c>
      <c r="N90" s="2" t="str">
        <f t="shared" si="14"/>
        <v/>
      </c>
      <c r="O90" s="2" t="str">
        <f t="shared" si="15"/>
        <v/>
      </c>
      <c r="P90" s="2" t="str">
        <f t="shared" si="16"/>
        <v/>
      </c>
      <c r="Q90" s="2" t="str">
        <f t="shared" si="17"/>
        <v/>
      </c>
      <c r="R90" s="2" t="str">
        <f t="shared" si="18"/>
        <v/>
      </c>
    </row>
    <row r="91" spans="1:19" x14ac:dyDescent="0.3">
      <c r="A91" s="73" t="s">
        <v>726</v>
      </c>
      <c r="B91" s="73" t="s">
        <v>726</v>
      </c>
      <c r="C91" s="73" t="s">
        <v>726</v>
      </c>
      <c r="D91" s="72" t="s">
        <v>1</v>
      </c>
      <c r="E91" s="72" t="s">
        <v>1</v>
      </c>
      <c r="F91" s="73" t="s">
        <v>726</v>
      </c>
      <c r="G91" s="72" t="s">
        <v>1</v>
      </c>
      <c r="H91" s="73" t="s">
        <v>726</v>
      </c>
      <c r="I91" s="73" t="s">
        <v>726</v>
      </c>
      <c r="J91" s="2">
        <f t="shared" si="10"/>
        <v>1</v>
      </c>
      <c r="K91" s="2">
        <f t="shared" si="11"/>
        <v>1</v>
      </c>
      <c r="L91" s="2">
        <f t="shared" si="12"/>
        <v>1</v>
      </c>
      <c r="M91" s="2" t="str">
        <f t="shared" si="13"/>
        <v/>
      </c>
      <c r="N91" s="2" t="str">
        <f t="shared" si="14"/>
        <v/>
      </c>
      <c r="O91" s="2">
        <f t="shared" si="15"/>
        <v>1</v>
      </c>
      <c r="P91" s="2" t="str">
        <f t="shared" si="16"/>
        <v/>
      </c>
      <c r="Q91" s="2">
        <f t="shared" si="17"/>
        <v>1</v>
      </c>
      <c r="R91" s="2">
        <f t="shared" si="18"/>
        <v>1</v>
      </c>
    </row>
    <row r="92" spans="1:19" x14ac:dyDescent="0.3">
      <c r="A92" s="72" t="s">
        <v>1</v>
      </c>
      <c r="B92" s="73" t="s">
        <v>726</v>
      </c>
      <c r="C92" s="72" t="s">
        <v>1</v>
      </c>
      <c r="D92" s="72" t="s">
        <v>1</v>
      </c>
      <c r="E92" s="73" t="s">
        <v>726</v>
      </c>
      <c r="F92" s="73" t="s">
        <v>726</v>
      </c>
      <c r="G92" s="73" t="s">
        <v>726</v>
      </c>
      <c r="H92" s="73" t="s">
        <v>726</v>
      </c>
      <c r="I92" s="72" t="s">
        <v>1</v>
      </c>
      <c r="J92" s="2" t="str">
        <f t="shared" si="10"/>
        <v/>
      </c>
      <c r="K92" s="2">
        <f t="shared" si="11"/>
        <v>1</v>
      </c>
      <c r="L92" s="2" t="str">
        <f t="shared" si="12"/>
        <v/>
      </c>
      <c r="M92" s="2" t="str">
        <f t="shared" si="13"/>
        <v/>
      </c>
      <c r="N92" s="2">
        <f t="shared" si="14"/>
        <v>1</v>
      </c>
      <c r="O92" s="2">
        <f t="shared" si="15"/>
        <v>1</v>
      </c>
      <c r="P92" s="2">
        <f t="shared" si="16"/>
        <v>1</v>
      </c>
      <c r="Q92" s="2">
        <f t="shared" si="17"/>
        <v>1</v>
      </c>
      <c r="R92" s="2" t="str">
        <f t="shared" si="18"/>
        <v/>
      </c>
    </row>
    <row r="93" spans="1:19" x14ac:dyDescent="0.3">
      <c r="A93" s="73" t="s">
        <v>726</v>
      </c>
      <c r="B93" s="72" t="s">
        <v>1</v>
      </c>
      <c r="C93" s="73" t="s">
        <v>726</v>
      </c>
      <c r="D93" s="72" t="s">
        <v>1</v>
      </c>
      <c r="E93" s="72" t="s">
        <v>1</v>
      </c>
      <c r="F93" s="73" t="s">
        <v>726</v>
      </c>
      <c r="G93" s="72" t="s">
        <v>1</v>
      </c>
      <c r="H93" s="73" t="s">
        <v>726</v>
      </c>
      <c r="I93" s="73" t="s">
        <v>726</v>
      </c>
      <c r="J93" s="2">
        <f t="shared" si="10"/>
        <v>1</v>
      </c>
      <c r="K93" s="2" t="str">
        <f t="shared" si="11"/>
        <v/>
      </c>
      <c r="L93" s="2">
        <f t="shared" si="12"/>
        <v>1</v>
      </c>
      <c r="M93" s="2" t="str">
        <f t="shared" si="13"/>
        <v/>
      </c>
      <c r="N93" s="2" t="str">
        <f t="shared" si="14"/>
        <v/>
      </c>
      <c r="O93" s="2">
        <f t="shared" si="15"/>
        <v>1</v>
      </c>
      <c r="P93" s="2" t="str">
        <f t="shared" si="16"/>
        <v/>
      </c>
      <c r="Q93" s="2">
        <f t="shared" si="17"/>
        <v>1</v>
      </c>
      <c r="R93" s="2">
        <f t="shared" si="18"/>
        <v>1</v>
      </c>
    </row>
    <row r="94" spans="1:19" x14ac:dyDescent="0.3">
      <c r="A94" s="72" t="s">
        <v>1</v>
      </c>
      <c r="B94" s="72" t="s">
        <v>1</v>
      </c>
      <c r="C94" s="72" t="s">
        <v>1</v>
      </c>
      <c r="D94" s="72" t="s">
        <v>1</v>
      </c>
      <c r="E94" s="72" t="s">
        <v>1</v>
      </c>
      <c r="F94" s="73" t="s">
        <v>726</v>
      </c>
      <c r="G94" s="72" t="s">
        <v>1</v>
      </c>
      <c r="H94" s="72" t="s">
        <v>1</v>
      </c>
      <c r="I94" s="72" t="s">
        <v>1</v>
      </c>
      <c r="J94" s="2" t="str">
        <f t="shared" si="10"/>
        <v/>
      </c>
      <c r="K94" s="2" t="str">
        <f t="shared" si="11"/>
        <v/>
      </c>
      <c r="L94" s="2" t="str">
        <f t="shared" si="12"/>
        <v/>
      </c>
      <c r="M94" s="2" t="str">
        <f t="shared" si="13"/>
        <v/>
      </c>
      <c r="N94" s="2" t="str">
        <f t="shared" si="14"/>
        <v/>
      </c>
      <c r="O94" s="2">
        <f t="shared" si="15"/>
        <v>1</v>
      </c>
      <c r="P94" s="2" t="str">
        <f t="shared" si="16"/>
        <v/>
      </c>
      <c r="Q94" s="2" t="str">
        <f t="shared" si="17"/>
        <v/>
      </c>
      <c r="R94" s="2" t="str">
        <f t="shared" si="18"/>
        <v/>
      </c>
    </row>
    <row r="95" spans="1:19" x14ac:dyDescent="0.3">
      <c r="A95" s="72" t="s">
        <v>1</v>
      </c>
      <c r="B95" s="72" t="s">
        <v>1</v>
      </c>
      <c r="C95" s="72" t="s">
        <v>1</v>
      </c>
      <c r="D95" s="72" t="s">
        <v>1</v>
      </c>
      <c r="E95" s="72" t="s">
        <v>1</v>
      </c>
      <c r="F95" s="72" t="s">
        <v>1</v>
      </c>
      <c r="G95" s="72" t="s">
        <v>1</v>
      </c>
      <c r="H95" s="72" t="s">
        <v>1</v>
      </c>
      <c r="I95" s="72" t="s">
        <v>1</v>
      </c>
      <c r="J95" s="2" t="str">
        <f t="shared" si="10"/>
        <v/>
      </c>
      <c r="K95" s="2" t="str">
        <f t="shared" si="11"/>
        <v/>
      </c>
      <c r="L95" s="2" t="str">
        <f t="shared" si="12"/>
        <v/>
      </c>
      <c r="M95" s="2" t="str">
        <f t="shared" si="13"/>
        <v/>
      </c>
      <c r="N95" s="2" t="str">
        <f t="shared" si="14"/>
        <v/>
      </c>
      <c r="O95" s="2" t="str">
        <f t="shared" si="15"/>
        <v/>
      </c>
      <c r="P95" s="2" t="str">
        <f t="shared" si="16"/>
        <v/>
      </c>
      <c r="Q95" s="2" t="str">
        <f t="shared" si="17"/>
        <v/>
      </c>
      <c r="R95" s="2" t="str">
        <f t="shared" si="18"/>
        <v/>
      </c>
      <c r="S95">
        <v>1</v>
      </c>
    </row>
    <row r="96" spans="1:19" x14ac:dyDescent="0.3">
      <c r="A96" s="73" t="s">
        <v>726</v>
      </c>
      <c r="B96" s="73" t="s">
        <v>726</v>
      </c>
      <c r="C96" s="73" t="s">
        <v>726</v>
      </c>
      <c r="D96" s="73" t="s">
        <v>726</v>
      </c>
      <c r="E96" s="73" t="s">
        <v>726</v>
      </c>
      <c r="F96" s="73" t="s">
        <v>726</v>
      </c>
      <c r="G96" s="73" t="s">
        <v>726</v>
      </c>
      <c r="H96" s="72" t="s">
        <v>1</v>
      </c>
      <c r="I96" s="73" t="s">
        <v>726</v>
      </c>
      <c r="J96" s="2">
        <f t="shared" si="10"/>
        <v>1</v>
      </c>
      <c r="K96" s="2">
        <f t="shared" si="11"/>
        <v>1</v>
      </c>
      <c r="L96" s="2">
        <f t="shared" si="12"/>
        <v>1</v>
      </c>
      <c r="M96" s="2">
        <f t="shared" si="13"/>
        <v>1</v>
      </c>
      <c r="N96" s="2">
        <f t="shared" si="14"/>
        <v>1</v>
      </c>
      <c r="O96" s="2">
        <f t="shared" si="15"/>
        <v>1</v>
      </c>
      <c r="P96" s="2">
        <f t="shared" si="16"/>
        <v>1</v>
      </c>
      <c r="Q96" s="2" t="str">
        <f t="shared" si="17"/>
        <v/>
      </c>
      <c r="R96" s="2">
        <f t="shared" si="18"/>
        <v>1</v>
      </c>
    </row>
    <row r="97" spans="1:18" x14ac:dyDescent="0.3">
      <c r="A97" s="72" t="s">
        <v>1</v>
      </c>
      <c r="B97" s="72" t="s">
        <v>1</v>
      </c>
      <c r="C97" s="72" t="s">
        <v>1</v>
      </c>
      <c r="D97" s="73" t="s">
        <v>726</v>
      </c>
      <c r="E97" s="72" t="s">
        <v>1</v>
      </c>
      <c r="F97" s="73" t="s">
        <v>726</v>
      </c>
      <c r="G97" s="72" t="s">
        <v>1</v>
      </c>
      <c r="H97" s="73" t="s">
        <v>726</v>
      </c>
      <c r="I97" s="73" t="s">
        <v>726</v>
      </c>
      <c r="J97" s="2" t="str">
        <f t="shared" si="10"/>
        <v/>
      </c>
      <c r="K97" s="2" t="str">
        <f t="shared" si="11"/>
        <v/>
      </c>
      <c r="L97" s="2" t="str">
        <f t="shared" si="12"/>
        <v/>
      </c>
      <c r="M97" s="2">
        <f t="shared" si="13"/>
        <v>1</v>
      </c>
      <c r="N97" s="2" t="str">
        <f t="shared" si="14"/>
        <v/>
      </c>
      <c r="O97" s="2">
        <f t="shared" si="15"/>
        <v>1</v>
      </c>
      <c r="P97" s="2" t="str">
        <f t="shared" si="16"/>
        <v/>
      </c>
      <c r="Q97" s="2">
        <f t="shared" si="17"/>
        <v>1</v>
      </c>
      <c r="R97" s="2">
        <f t="shared" si="18"/>
        <v>1</v>
      </c>
    </row>
    <row r="98" spans="1:18" x14ac:dyDescent="0.3">
      <c r="A98" s="72" t="s">
        <v>1</v>
      </c>
      <c r="B98" s="72" t="s">
        <v>1</v>
      </c>
      <c r="C98" s="73" t="s">
        <v>726</v>
      </c>
      <c r="D98" s="72" t="s">
        <v>1</v>
      </c>
      <c r="E98" s="73" t="s">
        <v>726</v>
      </c>
      <c r="F98" s="73" t="s">
        <v>726</v>
      </c>
      <c r="G98" s="73" t="s">
        <v>726</v>
      </c>
      <c r="H98" s="73" t="s">
        <v>726</v>
      </c>
      <c r="I98" s="72" t="s">
        <v>1</v>
      </c>
      <c r="J98" s="2" t="str">
        <f t="shared" si="10"/>
        <v/>
      </c>
      <c r="K98" s="2" t="str">
        <f t="shared" si="11"/>
        <v/>
      </c>
      <c r="L98" s="2">
        <f t="shared" si="12"/>
        <v>1</v>
      </c>
      <c r="M98" s="2" t="str">
        <f t="shared" si="13"/>
        <v/>
      </c>
      <c r="N98" s="2">
        <f t="shared" si="14"/>
        <v>1</v>
      </c>
      <c r="O98" s="2">
        <f t="shared" si="15"/>
        <v>1</v>
      </c>
      <c r="P98" s="2">
        <f t="shared" si="16"/>
        <v>1</v>
      </c>
      <c r="Q98" s="2">
        <f t="shared" si="17"/>
        <v>1</v>
      </c>
      <c r="R98" s="2" t="str">
        <f t="shared" si="18"/>
        <v/>
      </c>
    </row>
    <row r="99" spans="1:18" x14ac:dyDescent="0.3">
      <c r="A99" s="73" t="s">
        <v>726</v>
      </c>
      <c r="B99" s="72" t="s">
        <v>1</v>
      </c>
      <c r="C99" s="72" t="s">
        <v>1</v>
      </c>
      <c r="D99" s="72" t="s">
        <v>1</v>
      </c>
      <c r="E99" s="72" t="s">
        <v>1</v>
      </c>
      <c r="F99" s="72" t="s">
        <v>1</v>
      </c>
      <c r="G99" s="72" t="s">
        <v>1</v>
      </c>
      <c r="H99" s="73" t="s">
        <v>726</v>
      </c>
      <c r="I99" s="73" t="s">
        <v>726</v>
      </c>
      <c r="J99" s="2">
        <f t="shared" si="10"/>
        <v>1</v>
      </c>
      <c r="K99" s="2" t="str">
        <f t="shared" si="11"/>
        <v/>
      </c>
      <c r="L99" s="2" t="str">
        <f t="shared" si="12"/>
        <v/>
      </c>
      <c r="M99" s="2" t="str">
        <f t="shared" si="13"/>
        <v/>
      </c>
      <c r="N99" s="2" t="str">
        <f t="shared" si="14"/>
        <v/>
      </c>
      <c r="O99" s="2" t="str">
        <f t="shared" si="15"/>
        <v/>
      </c>
      <c r="P99" s="2" t="str">
        <f t="shared" si="16"/>
        <v/>
      </c>
      <c r="Q99" s="2">
        <f t="shared" si="17"/>
        <v>1</v>
      </c>
      <c r="R99" s="2">
        <f t="shared" si="18"/>
        <v>1</v>
      </c>
    </row>
    <row r="100" spans="1:18" x14ac:dyDescent="0.3">
      <c r="A100" s="73" t="s">
        <v>726</v>
      </c>
      <c r="B100" s="73" t="s">
        <v>726</v>
      </c>
      <c r="C100" s="73" t="s">
        <v>726</v>
      </c>
      <c r="D100" s="73" t="s">
        <v>726</v>
      </c>
      <c r="E100" s="73" t="s">
        <v>726</v>
      </c>
      <c r="F100" s="73" t="s">
        <v>726</v>
      </c>
      <c r="G100" s="73" t="s">
        <v>726</v>
      </c>
      <c r="H100" s="73" t="s">
        <v>726</v>
      </c>
      <c r="I100" s="72" t="s">
        <v>1</v>
      </c>
      <c r="J100" s="2">
        <f t="shared" si="10"/>
        <v>1</v>
      </c>
      <c r="K100" s="2">
        <f t="shared" si="11"/>
        <v>1</v>
      </c>
      <c r="L100" s="2">
        <f t="shared" si="12"/>
        <v>1</v>
      </c>
      <c r="M100" s="2">
        <f t="shared" si="13"/>
        <v>1</v>
      </c>
      <c r="N100" s="2">
        <f t="shared" si="14"/>
        <v>1</v>
      </c>
      <c r="O100" s="2">
        <f t="shared" si="15"/>
        <v>1</v>
      </c>
      <c r="P100" s="2">
        <f t="shared" si="16"/>
        <v>1</v>
      </c>
      <c r="Q100" s="2">
        <f t="shared" si="17"/>
        <v>1</v>
      </c>
      <c r="R100" s="2" t="str">
        <f t="shared" si="18"/>
        <v/>
      </c>
    </row>
    <row r="101" spans="1:18" x14ac:dyDescent="0.3">
      <c r="A101" s="73" t="s">
        <v>726</v>
      </c>
      <c r="B101" s="73" t="s">
        <v>726</v>
      </c>
      <c r="C101" s="73" t="s">
        <v>726</v>
      </c>
      <c r="D101" s="73" t="s">
        <v>726</v>
      </c>
      <c r="E101" s="73" t="s">
        <v>726</v>
      </c>
      <c r="F101" s="73" t="s">
        <v>726</v>
      </c>
      <c r="G101" s="73" t="s">
        <v>726</v>
      </c>
      <c r="H101" s="73" t="s">
        <v>726</v>
      </c>
      <c r="I101" s="72" t="s">
        <v>1</v>
      </c>
      <c r="J101" s="2">
        <f t="shared" si="10"/>
        <v>1</v>
      </c>
      <c r="K101" s="2">
        <f t="shared" si="11"/>
        <v>1</v>
      </c>
      <c r="L101" s="2">
        <f t="shared" si="12"/>
        <v>1</v>
      </c>
      <c r="M101" s="2">
        <f t="shared" si="13"/>
        <v>1</v>
      </c>
      <c r="N101" s="2">
        <f t="shared" si="14"/>
        <v>1</v>
      </c>
      <c r="O101" s="2">
        <f t="shared" si="15"/>
        <v>1</v>
      </c>
      <c r="P101" s="2">
        <f t="shared" si="16"/>
        <v>1</v>
      </c>
      <c r="Q101" s="2">
        <f t="shared" si="17"/>
        <v>1</v>
      </c>
      <c r="R101" s="2" t="str">
        <f t="shared" si="18"/>
        <v/>
      </c>
    </row>
    <row r="102" spans="1:18" x14ac:dyDescent="0.3">
      <c r="A102" s="72" t="s">
        <v>1</v>
      </c>
      <c r="B102" s="72" t="s">
        <v>1</v>
      </c>
      <c r="C102" s="72" t="s">
        <v>1</v>
      </c>
      <c r="D102" s="72" t="s">
        <v>1</v>
      </c>
      <c r="E102" s="72" t="s">
        <v>1</v>
      </c>
      <c r="F102" s="73" t="s">
        <v>726</v>
      </c>
      <c r="G102" s="72" t="s">
        <v>1</v>
      </c>
      <c r="H102" s="73" t="s">
        <v>726</v>
      </c>
      <c r="I102" s="72" t="s">
        <v>1</v>
      </c>
      <c r="J102" s="2" t="str">
        <f t="shared" si="10"/>
        <v/>
      </c>
      <c r="K102" s="2" t="str">
        <f t="shared" si="11"/>
        <v/>
      </c>
      <c r="L102" s="2" t="str">
        <f t="shared" si="12"/>
        <v/>
      </c>
      <c r="M102" s="2" t="str">
        <f t="shared" si="13"/>
        <v/>
      </c>
      <c r="N102" s="2" t="str">
        <f t="shared" si="14"/>
        <v/>
      </c>
      <c r="O102" s="2">
        <f t="shared" si="15"/>
        <v>1</v>
      </c>
      <c r="P102" s="2" t="str">
        <f t="shared" si="16"/>
        <v/>
      </c>
      <c r="Q102" s="2">
        <f t="shared" si="17"/>
        <v>1</v>
      </c>
      <c r="R102" s="2" t="str">
        <f t="shared" si="18"/>
        <v/>
      </c>
    </row>
    <row r="103" spans="1:18" x14ac:dyDescent="0.3">
      <c r="A103" s="73" t="s">
        <v>726</v>
      </c>
      <c r="B103" s="73" t="s">
        <v>726</v>
      </c>
      <c r="C103" s="72" t="s">
        <v>1</v>
      </c>
      <c r="D103" s="72" t="s">
        <v>1</v>
      </c>
      <c r="E103" s="73" t="s">
        <v>726</v>
      </c>
      <c r="F103" s="73" t="s">
        <v>726</v>
      </c>
      <c r="G103" s="72" t="s">
        <v>1</v>
      </c>
      <c r="H103" s="72" t="s">
        <v>1</v>
      </c>
      <c r="I103" s="72" t="s">
        <v>1</v>
      </c>
      <c r="J103" s="2">
        <f t="shared" si="10"/>
        <v>1</v>
      </c>
      <c r="K103" s="2">
        <f t="shared" si="11"/>
        <v>1</v>
      </c>
      <c r="L103" s="2" t="str">
        <f t="shared" si="12"/>
        <v/>
      </c>
      <c r="M103" s="2" t="str">
        <f t="shared" si="13"/>
        <v/>
      </c>
      <c r="N103" s="2">
        <f t="shared" si="14"/>
        <v>1</v>
      </c>
      <c r="O103" s="2">
        <f t="shared" si="15"/>
        <v>1</v>
      </c>
      <c r="P103" s="2" t="str">
        <f t="shared" si="16"/>
        <v/>
      </c>
      <c r="Q103" s="2" t="str">
        <f t="shared" si="17"/>
        <v/>
      </c>
      <c r="R103" s="2" t="str">
        <f t="shared" si="18"/>
        <v/>
      </c>
    </row>
    <row r="104" spans="1:18" x14ac:dyDescent="0.3">
      <c r="A104" s="73" t="s">
        <v>726</v>
      </c>
      <c r="B104" s="73" t="s">
        <v>726</v>
      </c>
      <c r="C104" s="73" t="s">
        <v>726</v>
      </c>
      <c r="D104" s="73" t="s">
        <v>726</v>
      </c>
      <c r="E104" s="73" t="s">
        <v>726</v>
      </c>
      <c r="F104" s="73" t="s">
        <v>726</v>
      </c>
      <c r="G104" s="73" t="s">
        <v>726</v>
      </c>
      <c r="H104" s="73" t="s">
        <v>726</v>
      </c>
      <c r="I104" s="72" t="s">
        <v>1</v>
      </c>
      <c r="J104" s="2">
        <f t="shared" si="10"/>
        <v>1</v>
      </c>
      <c r="K104" s="2">
        <f t="shared" si="11"/>
        <v>1</v>
      </c>
      <c r="L104" s="2">
        <f t="shared" si="12"/>
        <v>1</v>
      </c>
      <c r="M104" s="2">
        <f t="shared" si="13"/>
        <v>1</v>
      </c>
      <c r="N104" s="2">
        <f t="shared" si="14"/>
        <v>1</v>
      </c>
      <c r="O104" s="2">
        <f t="shared" si="15"/>
        <v>1</v>
      </c>
      <c r="P104" s="2">
        <f t="shared" si="16"/>
        <v>1</v>
      </c>
      <c r="Q104" s="2">
        <f t="shared" si="17"/>
        <v>1</v>
      </c>
      <c r="R104" s="2" t="str">
        <f t="shared" si="18"/>
        <v/>
      </c>
    </row>
    <row r="105" spans="1:18" x14ac:dyDescent="0.3">
      <c r="A105" s="73" t="s">
        <v>726</v>
      </c>
      <c r="B105" s="73" t="s">
        <v>726</v>
      </c>
      <c r="C105" s="73" t="s">
        <v>726</v>
      </c>
      <c r="D105" s="73" t="s">
        <v>726</v>
      </c>
      <c r="E105" s="73" t="s">
        <v>726</v>
      </c>
      <c r="F105" s="73" t="s">
        <v>726</v>
      </c>
      <c r="G105" s="73" t="s">
        <v>726</v>
      </c>
      <c r="H105" s="73" t="s">
        <v>726</v>
      </c>
      <c r="I105" s="73" t="s">
        <v>726</v>
      </c>
      <c r="J105" s="2">
        <f t="shared" si="10"/>
        <v>1</v>
      </c>
      <c r="K105" s="2">
        <f t="shared" si="11"/>
        <v>1</v>
      </c>
      <c r="L105" s="2">
        <f t="shared" si="12"/>
        <v>1</v>
      </c>
      <c r="M105" s="2">
        <f t="shared" si="13"/>
        <v>1</v>
      </c>
      <c r="N105" s="2">
        <f t="shared" si="14"/>
        <v>1</v>
      </c>
      <c r="O105" s="2">
        <f t="shared" si="15"/>
        <v>1</v>
      </c>
      <c r="P105" s="2">
        <f t="shared" si="16"/>
        <v>1</v>
      </c>
      <c r="Q105" s="2">
        <f t="shared" si="17"/>
        <v>1</v>
      </c>
      <c r="R105" s="2">
        <f t="shared" si="18"/>
        <v>1</v>
      </c>
    </row>
    <row r="106" spans="1:18" x14ac:dyDescent="0.3">
      <c r="A106" s="73" t="s">
        <v>726</v>
      </c>
      <c r="B106" s="73" t="s">
        <v>726</v>
      </c>
      <c r="C106" s="72" t="s">
        <v>1</v>
      </c>
      <c r="D106" s="73" t="s">
        <v>726</v>
      </c>
      <c r="E106" s="72" t="s">
        <v>1</v>
      </c>
      <c r="F106" s="73" t="s">
        <v>726</v>
      </c>
      <c r="G106" s="72" t="s">
        <v>1</v>
      </c>
      <c r="H106" s="72" t="s">
        <v>1</v>
      </c>
      <c r="I106" s="72" t="s">
        <v>1</v>
      </c>
      <c r="J106" s="2">
        <f t="shared" si="10"/>
        <v>1</v>
      </c>
      <c r="K106" s="2">
        <f t="shared" si="11"/>
        <v>1</v>
      </c>
      <c r="L106" s="2" t="str">
        <f t="shared" si="12"/>
        <v/>
      </c>
      <c r="M106" s="2">
        <f t="shared" si="13"/>
        <v>1</v>
      </c>
      <c r="N106" s="2" t="str">
        <f t="shared" si="14"/>
        <v/>
      </c>
      <c r="O106" s="2">
        <f t="shared" si="15"/>
        <v>1</v>
      </c>
      <c r="P106" s="2" t="str">
        <f t="shared" si="16"/>
        <v/>
      </c>
      <c r="Q106" s="2" t="str">
        <f t="shared" si="17"/>
        <v/>
      </c>
      <c r="R106" s="2" t="str">
        <f t="shared" si="18"/>
        <v/>
      </c>
    </row>
    <row r="107" spans="1:18" x14ac:dyDescent="0.3">
      <c r="A107" s="72" t="s">
        <v>1</v>
      </c>
      <c r="B107" s="72" t="s">
        <v>1</v>
      </c>
      <c r="C107" s="72" t="s">
        <v>1</v>
      </c>
      <c r="D107" s="73" t="s">
        <v>726</v>
      </c>
      <c r="E107" s="72" t="s">
        <v>1</v>
      </c>
      <c r="F107" s="73" t="s">
        <v>726</v>
      </c>
      <c r="G107" s="73" t="s">
        <v>726</v>
      </c>
      <c r="H107" s="73" t="s">
        <v>726</v>
      </c>
      <c r="I107" s="72" t="s">
        <v>1</v>
      </c>
      <c r="J107" s="2" t="str">
        <f t="shared" si="10"/>
        <v/>
      </c>
      <c r="K107" s="2" t="str">
        <f t="shared" si="11"/>
        <v/>
      </c>
      <c r="L107" s="2" t="str">
        <f t="shared" si="12"/>
        <v/>
      </c>
      <c r="M107" s="2">
        <f t="shared" si="13"/>
        <v>1</v>
      </c>
      <c r="N107" s="2" t="str">
        <f t="shared" si="14"/>
        <v/>
      </c>
      <c r="O107" s="2">
        <f t="shared" si="15"/>
        <v>1</v>
      </c>
      <c r="P107" s="2">
        <f t="shared" si="16"/>
        <v>1</v>
      </c>
      <c r="Q107" s="2">
        <f t="shared" si="17"/>
        <v>1</v>
      </c>
      <c r="R107" s="2" t="str">
        <f t="shared" si="18"/>
        <v/>
      </c>
    </row>
    <row r="108" spans="1:18" x14ac:dyDescent="0.3">
      <c r="A108" s="73" t="s">
        <v>726</v>
      </c>
      <c r="B108" s="73" t="s">
        <v>726</v>
      </c>
      <c r="C108" s="73" t="s">
        <v>726</v>
      </c>
      <c r="D108" s="73" t="s">
        <v>726</v>
      </c>
      <c r="E108" s="72" t="s">
        <v>1</v>
      </c>
      <c r="F108" s="73" t="s">
        <v>726</v>
      </c>
      <c r="G108" s="73" t="s">
        <v>726</v>
      </c>
      <c r="H108" s="73" t="s">
        <v>726</v>
      </c>
      <c r="I108" s="73" t="s">
        <v>726</v>
      </c>
      <c r="J108" s="2">
        <f t="shared" si="10"/>
        <v>1</v>
      </c>
      <c r="K108" s="2">
        <f t="shared" si="11"/>
        <v>1</v>
      </c>
      <c r="L108" s="2">
        <f t="shared" si="12"/>
        <v>1</v>
      </c>
      <c r="M108" s="2">
        <f t="shared" si="13"/>
        <v>1</v>
      </c>
      <c r="N108" s="2" t="str">
        <f t="shared" si="14"/>
        <v/>
      </c>
      <c r="O108" s="2">
        <f t="shared" si="15"/>
        <v>1</v>
      </c>
      <c r="P108" s="2">
        <f t="shared" si="16"/>
        <v>1</v>
      </c>
      <c r="Q108" s="2">
        <f t="shared" si="17"/>
        <v>1</v>
      </c>
      <c r="R108" s="2">
        <f t="shared" si="18"/>
        <v>1</v>
      </c>
    </row>
    <row r="109" spans="1:18" x14ac:dyDescent="0.3">
      <c r="A109" s="73" t="s">
        <v>726</v>
      </c>
      <c r="B109" s="73" t="s">
        <v>726</v>
      </c>
      <c r="C109" s="73" t="s">
        <v>726</v>
      </c>
      <c r="D109" s="72" t="s">
        <v>1</v>
      </c>
      <c r="E109" s="73" t="s">
        <v>726</v>
      </c>
      <c r="F109" s="73" t="s">
        <v>726</v>
      </c>
      <c r="G109" s="73" t="s">
        <v>726</v>
      </c>
      <c r="H109" s="73" t="s">
        <v>726</v>
      </c>
      <c r="I109" s="73" t="s">
        <v>726</v>
      </c>
      <c r="J109" s="2">
        <f t="shared" si="10"/>
        <v>1</v>
      </c>
      <c r="K109" s="2">
        <f t="shared" si="11"/>
        <v>1</v>
      </c>
      <c r="L109" s="2">
        <f t="shared" si="12"/>
        <v>1</v>
      </c>
      <c r="M109" s="2" t="str">
        <f t="shared" si="13"/>
        <v/>
      </c>
      <c r="N109" s="2">
        <f t="shared" si="14"/>
        <v>1</v>
      </c>
      <c r="O109" s="2">
        <f t="shared" si="15"/>
        <v>1</v>
      </c>
      <c r="P109" s="2">
        <f t="shared" si="16"/>
        <v>1</v>
      </c>
      <c r="Q109" s="2">
        <f t="shared" si="17"/>
        <v>1</v>
      </c>
      <c r="R109" s="2">
        <f t="shared" si="18"/>
        <v>1</v>
      </c>
    </row>
    <row r="110" spans="1:18" x14ac:dyDescent="0.3">
      <c r="A110" s="73" t="s">
        <v>726</v>
      </c>
      <c r="B110" s="72" t="s">
        <v>1</v>
      </c>
      <c r="C110" s="72" t="s">
        <v>1</v>
      </c>
      <c r="D110" s="72" t="s">
        <v>1</v>
      </c>
      <c r="E110" s="72" t="s">
        <v>1</v>
      </c>
      <c r="F110" s="73" t="s">
        <v>726</v>
      </c>
      <c r="G110" s="73" t="s">
        <v>726</v>
      </c>
      <c r="H110" s="72" t="s">
        <v>1</v>
      </c>
      <c r="I110" s="72" t="s">
        <v>1</v>
      </c>
      <c r="J110" s="2">
        <f t="shared" si="10"/>
        <v>1</v>
      </c>
      <c r="K110" s="2" t="str">
        <f t="shared" si="11"/>
        <v/>
      </c>
      <c r="L110" s="2" t="str">
        <f t="shared" si="12"/>
        <v/>
      </c>
      <c r="M110" s="2" t="str">
        <f t="shared" si="13"/>
        <v/>
      </c>
      <c r="N110" s="2" t="str">
        <f t="shared" si="14"/>
        <v/>
      </c>
      <c r="O110" s="2">
        <f t="shared" si="15"/>
        <v>1</v>
      </c>
      <c r="P110" s="2">
        <f t="shared" si="16"/>
        <v>1</v>
      </c>
      <c r="Q110" s="2" t="str">
        <f t="shared" si="17"/>
        <v/>
      </c>
      <c r="R110" s="2" t="str">
        <f t="shared" si="18"/>
        <v/>
      </c>
    </row>
    <row r="111" spans="1:18" x14ac:dyDescent="0.3">
      <c r="A111" s="73" t="s">
        <v>726</v>
      </c>
      <c r="B111" s="73" t="s">
        <v>726</v>
      </c>
      <c r="C111" s="73" t="s">
        <v>726</v>
      </c>
      <c r="D111" s="73" t="s">
        <v>726</v>
      </c>
      <c r="E111" s="72" t="s">
        <v>1</v>
      </c>
      <c r="F111" s="73" t="s">
        <v>726</v>
      </c>
      <c r="G111" s="72" t="s">
        <v>1</v>
      </c>
      <c r="H111" s="73" t="s">
        <v>726</v>
      </c>
      <c r="I111" s="73" t="s">
        <v>726</v>
      </c>
      <c r="J111" s="2">
        <f t="shared" si="10"/>
        <v>1</v>
      </c>
      <c r="K111" s="2">
        <f t="shared" si="11"/>
        <v>1</v>
      </c>
      <c r="L111" s="2">
        <f t="shared" si="12"/>
        <v>1</v>
      </c>
      <c r="M111" s="2">
        <f t="shared" si="13"/>
        <v>1</v>
      </c>
      <c r="N111" s="2" t="str">
        <f t="shared" si="14"/>
        <v/>
      </c>
      <c r="O111" s="2">
        <f t="shared" si="15"/>
        <v>1</v>
      </c>
      <c r="P111" s="2" t="str">
        <f t="shared" si="16"/>
        <v/>
      </c>
      <c r="Q111" s="2">
        <f t="shared" si="17"/>
        <v>1</v>
      </c>
      <c r="R111" s="2">
        <f t="shared" si="18"/>
        <v>1</v>
      </c>
    </row>
    <row r="112" spans="1:18" x14ac:dyDescent="0.3">
      <c r="A112" s="73" t="s">
        <v>726</v>
      </c>
      <c r="B112" s="72" t="s">
        <v>1</v>
      </c>
      <c r="C112" s="72" t="s">
        <v>1</v>
      </c>
      <c r="D112" s="72" t="s">
        <v>1</v>
      </c>
      <c r="E112" s="72" t="s">
        <v>1</v>
      </c>
      <c r="F112" s="73" t="s">
        <v>726</v>
      </c>
      <c r="G112" s="73" t="s">
        <v>726</v>
      </c>
      <c r="H112" s="73" t="s">
        <v>726</v>
      </c>
      <c r="I112" s="73" t="s">
        <v>726</v>
      </c>
      <c r="J112" s="2">
        <f t="shared" si="10"/>
        <v>1</v>
      </c>
      <c r="K112" s="2" t="str">
        <f t="shared" si="11"/>
        <v/>
      </c>
      <c r="L112" s="2" t="str">
        <f t="shared" si="12"/>
        <v/>
      </c>
      <c r="M112" s="2" t="str">
        <f t="shared" si="13"/>
        <v/>
      </c>
      <c r="N112" s="2" t="str">
        <f t="shared" si="14"/>
        <v/>
      </c>
      <c r="O112" s="2">
        <f t="shared" si="15"/>
        <v>1</v>
      </c>
      <c r="P112" s="2">
        <f t="shared" si="16"/>
        <v>1</v>
      </c>
      <c r="Q112" s="2">
        <f t="shared" si="17"/>
        <v>1</v>
      </c>
      <c r="R112" s="2">
        <f t="shared" si="18"/>
        <v>1</v>
      </c>
    </row>
    <row r="113" spans="1:18" x14ac:dyDescent="0.3">
      <c r="A113" s="72" t="s">
        <v>1</v>
      </c>
      <c r="B113" s="72" t="s">
        <v>1</v>
      </c>
      <c r="C113" s="72" t="s">
        <v>1</v>
      </c>
      <c r="D113" s="72" t="s">
        <v>1</v>
      </c>
      <c r="E113" s="72" t="s">
        <v>1</v>
      </c>
      <c r="F113" s="73" t="s">
        <v>726</v>
      </c>
      <c r="G113" s="72" t="s">
        <v>1</v>
      </c>
      <c r="H113" s="72" t="s">
        <v>1</v>
      </c>
      <c r="I113" s="73" t="s">
        <v>726</v>
      </c>
      <c r="J113" s="2" t="str">
        <f t="shared" si="10"/>
        <v/>
      </c>
      <c r="K113" s="2" t="str">
        <f t="shared" si="11"/>
        <v/>
      </c>
      <c r="L113" s="2" t="str">
        <f t="shared" si="12"/>
        <v/>
      </c>
      <c r="M113" s="2" t="str">
        <f t="shared" si="13"/>
        <v/>
      </c>
      <c r="N113" s="2" t="str">
        <f t="shared" si="14"/>
        <v/>
      </c>
      <c r="O113" s="2">
        <f t="shared" si="15"/>
        <v>1</v>
      </c>
      <c r="P113" s="2" t="str">
        <f t="shared" si="16"/>
        <v/>
      </c>
      <c r="Q113" s="2" t="str">
        <f t="shared" si="17"/>
        <v/>
      </c>
      <c r="R113" s="2">
        <f t="shared" si="18"/>
        <v>1</v>
      </c>
    </row>
    <row r="114" spans="1:18" x14ac:dyDescent="0.3">
      <c r="A114" s="72" t="s">
        <v>1</v>
      </c>
      <c r="B114" s="73" t="s">
        <v>726</v>
      </c>
      <c r="C114" s="73" t="s">
        <v>726</v>
      </c>
      <c r="D114" s="72" t="s">
        <v>1</v>
      </c>
      <c r="E114" s="73" t="s">
        <v>726</v>
      </c>
      <c r="F114" s="73" t="s">
        <v>726</v>
      </c>
      <c r="G114" s="72" t="s">
        <v>1</v>
      </c>
      <c r="H114" s="73" t="s">
        <v>726</v>
      </c>
      <c r="I114" s="72" t="s">
        <v>1</v>
      </c>
      <c r="J114" s="2" t="str">
        <f t="shared" si="10"/>
        <v/>
      </c>
      <c r="K114" s="2">
        <f t="shared" si="11"/>
        <v>1</v>
      </c>
      <c r="L114" s="2">
        <f t="shared" si="12"/>
        <v>1</v>
      </c>
      <c r="M114" s="2" t="str">
        <f t="shared" si="13"/>
        <v/>
      </c>
      <c r="N114" s="2">
        <f t="shared" si="14"/>
        <v>1</v>
      </c>
      <c r="O114" s="2">
        <f t="shared" si="15"/>
        <v>1</v>
      </c>
      <c r="P114" s="2" t="str">
        <f t="shared" si="16"/>
        <v/>
      </c>
      <c r="Q114" s="2">
        <f t="shared" si="17"/>
        <v>1</v>
      </c>
      <c r="R114" s="2" t="str">
        <f t="shared" si="18"/>
        <v/>
      </c>
    </row>
    <row r="115" spans="1:18" x14ac:dyDescent="0.3">
      <c r="A115" s="73" t="s">
        <v>726</v>
      </c>
      <c r="B115" s="73" t="s">
        <v>726</v>
      </c>
      <c r="C115" s="72" t="s">
        <v>1</v>
      </c>
      <c r="D115" s="72" t="s">
        <v>1</v>
      </c>
      <c r="E115" s="73" t="s">
        <v>726</v>
      </c>
      <c r="F115" s="73" t="s">
        <v>726</v>
      </c>
      <c r="G115" s="73" t="s">
        <v>726</v>
      </c>
      <c r="H115" s="73" t="s">
        <v>726</v>
      </c>
      <c r="I115" s="73" t="s">
        <v>726</v>
      </c>
      <c r="J115" s="2">
        <f t="shared" si="10"/>
        <v>1</v>
      </c>
      <c r="K115" s="2">
        <f t="shared" si="11"/>
        <v>1</v>
      </c>
      <c r="L115" s="2" t="str">
        <f t="shared" si="12"/>
        <v/>
      </c>
      <c r="M115" s="2" t="str">
        <f t="shared" si="13"/>
        <v/>
      </c>
      <c r="N115" s="2">
        <f t="shared" si="14"/>
        <v>1</v>
      </c>
      <c r="O115" s="2">
        <f t="shared" si="15"/>
        <v>1</v>
      </c>
      <c r="P115" s="2">
        <f t="shared" si="16"/>
        <v>1</v>
      </c>
      <c r="Q115" s="2">
        <f t="shared" si="17"/>
        <v>1</v>
      </c>
      <c r="R115" s="2">
        <f t="shared" si="18"/>
        <v>1</v>
      </c>
    </row>
    <row r="116" spans="1:18" x14ac:dyDescent="0.3">
      <c r="A116" s="73" t="s">
        <v>726</v>
      </c>
      <c r="B116" s="73" t="s">
        <v>726</v>
      </c>
      <c r="C116" s="73" t="s">
        <v>726</v>
      </c>
      <c r="D116" s="72" t="s">
        <v>1</v>
      </c>
      <c r="E116" s="72" t="s">
        <v>1</v>
      </c>
      <c r="F116" s="73" t="s">
        <v>726</v>
      </c>
      <c r="G116" s="73" t="s">
        <v>726</v>
      </c>
      <c r="H116" s="72" t="s">
        <v>1</v>
      </c>
      <c r="I116" s="72" t="s">
        <v>1</v>
      </c>
      <c r="J116" s="2">
        <f t="shared" si="10"/>
        <v>1</v>
      </c>
      <c r="K116" s="2">
        <f t="shared" si="11"/>
        <v>1</v>
      </c>
      <c r="L116" s="2">
        <f t="shared" si="12"/>
        <v>1</v>
      </c>
      <c r="M116" s="2" t="str">
        <f t="shared" si="13"/>
        <v/>
      </c>
      <c r="N116" s="2" t="str">
        <f t="shared" si="14"/>
        <v/>
      </c>
      <c r="O116" s="2">
        <f t="shared" si="15"/>
        <v>1</v>
      </c>
      <c r="P116" s="2">
        <f t="shared" si="16"/>
        <v>1</v>
      </c>
      <c r="Q116" s="2" t="str">
        <f t="shared" si="17"/>
        <v/>
      </c>
      <c r="R116" s="2" t="str">
        <f t="shared" si="18"/>
        <v/>
      </c>
    </row>
    <row r="117" spans="1:18" x14ac:dyDescent="0.3">
      <c r="A117" s="73" t="s">
        <v>726</v>
      </c>
      <c r="B117" s="73" t="s">
        <v>726</v>
      </c>
      <c r="C117" s="73" t="s">
        <v>726</v>
      </c>
      <c r="D117" s="73" t="s">
        <v>726</v>
      </c>
      <c r="E117" s="73" t="s">
        <v>726</v>
      </c>
      <c r="F117" s="73" t="s">
        <v>726</v>
      </c>
      <c r="G117" s="73" t="s">
        <v>726</v>
      </c>
      <c r="H117" s="73" t="s">
        <v>726</v>
      </c>
      <c r="I117" s="73" t="s">
        <v>726</v>
      </c>
      <c r="J117" s="2">
        <f t="shared" si="10"/>
        <v>1</v>
      </c>
      <c r="K117" s="2">
        <f t="shared" si="11"/>
        <v>1</v>
      </c>
      <c r="L117" s="2">
        <f t="shared" si="12"/>
        <v>1</v>
      </c>
      <c r="M117" s="2">
        <f t="shared" si="13"/>
        <v>1</v>
      </c>
      <c r="N117" s="2">
        <f t="shared" si="14"/>
        <v>1</v>
      </c>
      <c r="O117" s="2">
        <f t="shared" si="15"/>
        <v>1</v>
      </c>
      <c r="P117" s="2">
        <f t="shared" si="16"/>
        <v>1</v>
      </c>
      <c r="Q117" s="2">
        <f t="shared" si="17"/>
        <v>1</v>
      </c>
      <c r="R117" s="2">
        <f t="shared" si="18"/>
        <v>1</v>
      </c>
    </row>
    <row r="118" spans="1:18" x14ac:dyDescent="0.3">
      <c r="A118" s="73" t="s">
        <v>726</v>
      </c>
      <c r="B118" s="73" t="s">
        <v>726</v>
      </c>
      <c r="C118" s="73" t="s">
        <v>726</v>
      </c>
      <c r="D118" s="72" t="s">
        <v>1</v>
      </c>
      <c r="E118" s="73" t="s">
        <v>726</v>
      </c>
      <c r="F118" s="73" t="s">
        <v>726</v>
      </c>
      <c r="G118" s="72" t="s">
        <v>1</v>
      </c>
      <c r="H118" s="73" t="s">
        <v>726</v>
      </c>
      <c r="I118" s="72" t="s">
        <v>1</v>
      </c>
      <c r="J118" s="2">
        <f t="shared" si="10"/>
        <v>1</v>
      </c>
      <c r="K118" s="2">
        <f t="shared" si="11"/>
        <v>1</v>
      </c>
      <c r="L118" s="2">
        <f t="shared" si="12"/>
        <v>1</v>
      </c>
      <c r="M118" s="2" t="str">
        <f t="shared" si="13"/>
        <v/>
      </c>
      <c r="N118" s="2">
        <f t="shared" si="14"/>
        <v>1</v>
      </c>
      <c r="O118" s="2">
        <f t="shared" si="15"/>
        <v>1</v>
      </c>
      <c r="P118" s="2" t="str">
        <f t="shared" si="16"/>
        <v/>
      </c>
      <c r="Q118" s="2">
        <f t="shared" si="17"/>
        <v>1</v>
      </c>
      <c r="R118" s="2" t="str">
        <f t="shared" si="18"/>
        <v/>
      </c>
    </row>
    <row r="119" spans="1:18" x14ac:dyDescent="0.3">
      <c r="A119" s="73" t="s">
        <v>726</v>
      </c>
      <c r="B119" s="73" t="s">
        <v>726</v>
      </c>
      <c r="C119" s="72" t="s">
        <v>1</v>
      </c>
      <c r="D119" s="72" t="s">
        <v>1</v>
      </c>
      <c r="E119" s="73" t="s">
        <v>726</v>
      </c>
      <c r="F119" s="73" t="s">
        <v>726</v>
      </c>
      <c r="G119" s="72" t="s">
        <v>1</v>
      </c>
      <c r="H119" s="73" t="s">
        <v>726</v>
      </c>
      <c r="I119" s="73" t="s">
        <v>726</v>
      </c>
      <c r="J119" s="2">
        <f t="shared" si="10"/>
        <v>1</v>
      </c>
      <c r="K119" s="2">
        <f t="shared" si="11"/>
        <v>1</v>
      </c>
      <c r="L119" s="2" t="str">
        <f t="shared" si="12"/>
        <v/>
      </c>
      <c r="M119" s="2" t="str">
        <f t="shared" si="13"/>
        <v/>
      </c>
      <c r="N119" s="2">
        <f t="shared" si="14"/>
        <v>1</v>
      </c>
      <c r="O119" s="2">
        <f t="shared" si="15"/>
        <v>1</v>
      </c>
      <c r="P119" s="2" t="str">
        <f t="shared" si="16"/>
        <v/>
      </c>
      <c r="Q119" s="2">
        <f t="shared" si="17"/>
        <v>1</v>
      </c>
      <c r="R119" s="2">
        <f t="shared" si="18"/>
        <v>1</v>
      </c>
    </row>
    <row r="120" spans="1:18" x14ac:dyDescent="0.3">
      <c r="A120" s="72" t="s">
        <v>1</v>
      </c>
      <c r="B120" s="72" t="s">
        <v>1</v>
      </c>
      <c r="C120" s="72" t="s">
        <v>1</v>
      </c>
      <c r="D120" s="72" t="s">
        <v>1</v>
      </c>
      <c r="E120" s="72" t="s">
        <v>1</v>
      </c>
      <c r="F120" s="72" t="s">
        <v>1</v>
      </c>
      <c r="G120" s="72" t="s">
        <v>1</v>
      </c>
      <c r="H120" s="73" t="s">
        <v>726</v>
      </c>
      <c r="I120" s="72" t="s">
        <v>1</v>
      </c>
      <c r="J120" s="2" t="str">
        <f t="shared" si="10"/>
        <v/>
      </c>
      <c r="K120" s="2" t="str">
        <f t="shared" si="11"/>
        <v/>
      </c>
      <c r="L120" s="2" t="str">
        <f t="shared" si="12"/>
        <v/>
      </c>
      <c r="M120" s="2" t="str">
        <f t="shared" si="13"/>
        <v/>
      </c>
      <c r="N120" s="2" t="str">
        <f t="shared" si="14"/>
        <v/>
      </c>
      <c r="O120" s="2" t="str">
        <f t="shared" si="15"/>
        <v/>
      </c>
      <c r="P120" s="2" t="str">
        <f t="shared" si="16"/>
        <v/>
      </c>
      <c r="Q120" s="2">
        <f t="shared" si="17"/>
        <v>1</v>
      </c>
      <c r="R120" s="2" t="str">
        <f t="shared" si="18"/>
        <v/>
      </c>
    </row>
    <row r="121" spans="1:18" x14ac:dyDescent="0.3">
      <c r="A121" s="73" t="s">
        <v>726</v>
      </c>
      <c r="B121" s="73" t="s">
        <v>726</v>
      </c>
      <c r="C121" s="72" t="s">
        <v>1</v>
      </c>
      <c r="D121" s="72" t="s">
        <v>1</v>
      </c>
      <c r="E121" s="73" t="s">
        <v>726</v>
      </c>
      <c r="F121" s="73" t="s">
        <v>726</v>
      </c>
      <c r="G121" s="73" t="s">
        <v>726</v>
      </c>
      <c r="H121" s="73" t="s">
        <v>726</v>
      </c>
      <c r="I121" s="72" t="s">
        <v>1</v>
      </c>
      <c r="J121" s="2">
        <f t="shared" si="10"/>
        <v>1</v>
      </c>
      <c r="K121" s="2">
        <f t="shared" si="11"/>
        <v>1</v>
      </c>
      <c r="L121" s="2" t="str">
        <f t="shared" si="12"/>
        <v/>
      </c>
      <c r="M121" s="2" t="str">
        <f t="shared" si="13"/>
        <v/>
      </c>
      <c r="N121" s="2">
        <f t="shared" si="14"/>
        <v>1</v>
      </c>
      <c r="O121" s="2">
        <f t="shared" si="15"/>
        <v>1</v>
      </c>
      <c r="P121" s="2">
        <f t="shared" si="16"/>
        <v>1</v>
      </c>
      <c r="Q121" s="2">
        <f t="shared" si="17"/>
        <v>1</v>
      </c>
      <c r="R121" s="2" t="str">
        <f t="shared" si="18"/>
        <v/>
      </c>
    </row>
    <row r="122" spans="1:18" x14ac:dyDescent="0.3">
      <c r="A122" s="73" t="s">
        <v>726</v>
      </c>
      <c r="B122" s="73" t="s">
        <v>726</v>
      </c>
      <c r="C122" s="72" t="s">
        <v>1</v>
      </c>
      <c r="D122" s="72" t="s">
        <v>1</v>
      </c>
      <c r="E122" s="73" t="s">
        <v>726</v>
      </c>
      <c r="F122" s="72" t="s">
        <v>1</v>
      </c>
      <c r="G122" s="72" t="s">
        <v>1</v>
      </c>
      <c r="H122" s="73" t="s">
        <v>726</v>
      </c>
      <c r="I122" s="72" t="s">
        <v>1</v>
      </c>
      <c r="J122" s="2">
        <f t="shared" si="10"/>
        <v>1</v>
      </c>
      <c r="K122" s="2">
        <f t="shared" si="11"/>
        <v>1</v>
      </c>
      <c r="L122" s="2" t="str">
        <f t="shared" si="12"/>
        <v/>
      </c>
      <c r="M122" s="2" t="str">
        <f t="shared" si="13"/>
        <v/>
      </c>
      <c r="N122" s="2">
        <f t="shared" si="14"/>
        <v>1</v>
      </c>
      <c r="O122" s="2" t="str">
        <f t="shared" si="15"/>
        <v/>
      </c>
      <c r="P122" s="2" t="str">
        <f t="shared" si="16"/>
        <v/>
      </c>
      <c r="Q122" s="2">
        <f t="shared" si="17"/>
        <v>1</v>
      </c>
      <c r="R122" s="2" t="str">
        <f t="shared" si="18"/>
        <v/>
      </c>
    </row>
    <row r="123" spans="1:18" x14ac:dyDescent="0.3">
      <c r="A123" s="73" t="s">
        <v>726</v>
      </c>
      <c r="B123" s="73" t="s">
        <v>726</v>
      </c>
      <c r="C123" s="73" t="s">
        <v>726</v>
      </c>
      <c r="D123" s="73" t="s">
        <v>726</v>
      </c>
      <c r="E123" s="73" t="s">
        <v>726</v>
      </c>
      <c r="F123" s="73" t="s">
        <v>726</v>
      </c>
      <c r="G123" s="73" t="s">
        <v>726</v>
      </c>
      <c r="H123" s="73" t="s">
        <v>726</v>
      </c>
      <c r="I123" s="72" t="s">
        <v>1</v>
      </c>
      <c r="J123" s="2">
        <f t="shared" si="10"/>
        <v>1</v>
      </c>
      <c r="K123" s="2">
        <f t="shared" si="11"/>
        <v>1</v>
      </c>
      <c r="L123" s="2">
        <f t="shared" si="12"/>
        <v>1</v>
      </c>
      <c r="M123" s="2">
        <f t="shared" si="13"/>
        <v>1</v>
      </c>
      <c r="N123" s="2">
        <f t="shared" si="14"/>
        <v>1</v>
      </c>
      <c r="O123" s="2">
        <f t="shared" si="15"/>
        <v>1</v>
      </c>
      <c r="P123" s="2">
        <f t="shared" si="16"/>
        <v>1</v>
      </c>
      <c r="Q123" s="2">
        <f t="shared" si="17"/>
        <v>1</v>
      </c>
      <c r="R123" s="2" t="str">
        <f t="shared" si="18"/>
        <v/>
      </c>
    </row>
    <row r="124" spans="1:18" x14ac:dyDescent="0.3">
      <c r="A124" s="73" t="s">
        <v>726</v>
      </c>
      <c r="B124" s="73" t="s">
        <v>726</v>
      </c>
      <c r="C124" s="73" t="s">
        <v>726</v>
      </c>
      <c r="D124" s="73" t="s">
        <v>726</v>
      </c>
      <c r="E124" s="73" t="s">
        <v>726</v>
      </c>
      <c r="F124" s="73" t="s">
        <v>726</v>
      </c>
      <c r="G124" s="73" t="s">
        <v>726</v>
      </c>
      <c r="H124" s="73" t="s">
        <v>726</v>
      </c>
      <c r="I124" s="73" t="s">
        <v>726</v>
      </c>
      <c r="J124" s="2">
        <f t="shared" si="10"/>
        <v>1</v>
      </c>
      <c r="K124" s="2">
        <f t="shared" si="11"/>
        <v>1</v>
      </c>
      <c r="L124" s="2">
        <f t="shared" si="12"/>
        <v>1</v>
      </c>
      <c r="M124" s="2">
        <f t="shared" si="13"/>
        <v>1</v>
      </c>
      <c r="N124" s="2">
        <f t="shared" si="14"/>
        <v>1</v>
      </c>
      <c r="O124" s="2">
        <f t="shared" si="15"/>
        <v>1</v>
      </c>
      <c r="P124" s="2">
        <f t="shared" si="16"/>
        <v>1</v>
      </c>
      <c r="Q124" s="2">
        <f t="shared" si="17"/>
        <v>1</v>
      </c>
      <c r="R124" s="2">
        <f t="shared" si="18"/>
        <v>1</v>
      </c>
    </row>
    <row r="125" spans="1:18" x14ac:dyDescent="0.3">
      <c r="A125" s="72" t="s">
        <v>1</v>
      </c>
      <c r="B125" s="72" t="s">
        <v>1</v>
      </c>
      <c r="C125" s="72" t="s">
        <v>1</v>
      </c>
      <c r="D125" s="72" t="s">
        <v>1</v>
      </c>
      <c r="E125" s="72" t="s">
        <v>1</v>
      </c>
      <c r="F125" s="72" t="s">
        <v>1</v>
      </c>
      <c r="G125" s="72" t="s">
        <v>1</v>
      </c>
      <c r="H125" s="73" t="s">
        <v>726</v>
      </c>
      <c r="I125" s="72" t="s">
        <v>1</v>
      </c>
      <c r="J125" s="2" t="str">
        <f t="shared" si="10"/>
        <v/>
      </c>
      <c r="K125" s="2" t="str">
        <f t="shared" si="11"/>
        <v/>
      </c>
      <c r="L125" s="2" t="str">
        <f t="shared" si="12"/>
        <v/>
      </c>
      <c r="M125" s="2" t="str">
        <f t="shared" si="13"/>
        <v/>
      </c>
      <c r="N125" s="2" t="str">
        <f t="shared" si="14"/>
        <v/>
      </c>
      <c r="O125" s="2" t="str">
        <f t="shared" si="15"/>
        <v/>
      </c>
      <c r="P125" s="2" t="str">
        <f t="shared" si="16"/>
        <v/>
      </c>
      <c r="Q125" s="2">
        <f t="shared" si="17"/>
        <v>1</v>
      </c>
      <c r="R125" s="2" t="str">
        <f t="shared" si="18"/>
        <v/>
      </c>
    </row>
    <row r="126" spans="1:18" x14ac:dyDescent="0.3">
      <c r="A126" s="72" t="s">
        <v>1</v>
      </c>
      <c r="B126" s="73" t="s">
        <v>726</v>
      </c>
      <c r="C126" s="72" t="s">
        <v>1</v>
      </c>
      <c r="D126" s="72" t="s">
        <v>1</v>
      </c>
      <c r="E126" s="73" t="s">
        <v>726</v>
      </c>
      <c r="F126" s="73" t="s">
        <v>726</v>
      </c>
      <c r="G126" s="72" t="s">
        <v>1</v>
      </c>
      <c r="H126" s="72" t="s">
        <v>1</v>
      </c>
      <c r="I126" s="72" t="s">
        <v>1</v>
      </c>
      <c r="J126" s="2" t="str">
        <f t="shared" si="10"/>
        <v/>
      </c>
      <c r="K126" s="2">
        <f t="shared" si="11"/>
        <v>1</v>
      </c>
      <c r="L126" s="2" t="str">
        <f t="shared" si="12"/>
        <v/>
      </c>
      <c r="M126" s="2" t="str">
        <f t="shared" si="13"/>
        <v/>
      </c>
      <c r="N126" s="2">
        <f t="shared" si="14"/>
        <v>1</v>
      </c>
      <c r="O126" s="2">
        <f t="shared" si="15"/>
        <v>1</v>
      </c>
      <c r="P126" s="2" t="str">
        <f t="shared" si="16"/>
        <v/>
      </c>
      <c r="Q126" s="2" t="str">
        <f t="shared" si="17"/>
        <v/>
      </c>
      <c r="R126" s="2" t="str">
        <f t="shared" si="18"/>
        <v/>
      </c>
    </row>
    <row r="127" spans="1:18" x14ac:dyDescent="0.3">
      <c r="A127" s="73" t="s">
        <v>726</v>
      </c>
      <c r="B127" s="73" t="s">
        <v>726</v>
      </c>
      <c r="C127" s="73" t="s">
        <v>726</v>
      </c>
      <c r="D127" s="72" t="s">
        <v>1</v>
      </c>
      <c r="E127" s="72" t="s">
        <v>1</v>
      </c>
      <c r="F127" s="73" t="s">
        <v>726</v>
      </c>
      <c r="G127" s="72" t="s">
        <v>1</v>
      </c>
      <c r="H127" s="73" t="s">
        <v>726</v>
      </c>
      <c r="I127" s="73" t="s">
        <v>726</v>
      </c>
      <c r="J127" s="2">
        <f t="shared" si="10"/>
        <v>1</v>
      </c>
      <c r="K127" s="2">
        <f t="shared" si="11"/>
        <v>1</v>
      </c>
      <c r="L127" s="2">
        <f t="shared" si="12"/>
        <v>1</v>
      </c>
      <c r="M127" s="2" t="str">
        <f t="shared" si="13"/>
        <v/>
      </c>
      <c r="N127" s="2" t="str">
        <f t="shared" si="14"/>
        <v/>
      </c>
      <c r="O127" s="2">
        <f t="shared" si="15"/>
        <v>1</v>
      </c>
      <c r="P127" s="2" t="str">
        <f t="shared" si="16"/>
        <v/>
      </c>
      <c r="Q127" s="2">
        <f t="shared" si="17"/>
        <v>1</v>
      </c>
      <c r="R127" s="2">
        <f t="shared" si="18"/>
        <v>1</v>
      </c>
    </row>
    <row r="128" spans="1:18" x14ac:dyDescent="0.3">
      <c r="A128" s="72" t="s">
        <v>1</v>
      </c>
      <c r="B128" s="73" t="s">
        <v>726</v>
      </c>
      <c r="C128" s="73" t="s">
        <v>726</v>
      </c>
      <c r="D128" s="72" t="s">
        <v>1</v>
      </c>
      <c r="E128" s="72" t="s">
        <v>1</v>
      </c>
      <c r="F128" s="73" t="s">
        <v>726</v>
      </c>
      <c r="G128" s="72" t="s">
        <v>1</v>
      </c>
      <c r="H128" s="73" t="s">
        <v>726</v>
      </c>
      <c r="I128" s="72" t="s">
        <v>1</v>
      </c>
      <c r="J128" s="2" t="str">
        <f t="shared" si="10"/>
        <v/>
      </c>
      <c r="K128" s="2">
        <f t="shared" si="11"/>
        <v>1</v>
      </c>
      <c r="L128" s="2">
        <f t="shared" si="12"/>
        <v>1</v>
      </c>
      <c r="M128" s="2" t="str">
        <f t="shared" si="13"/>
        <v/>
      </c>
      <c r="N128" s="2" t="str">
        <f t="shared" si="14"/>
        <v/>
      </c>
      <c r="O128" s="2">
        <f t="shared" si="15"/>
        <v>1</v>
      </c>
      <c r="P128" s="2" t="str">
        <f t="shared" si="16"/>
        <v/>
      </c>
      <c r="Q128" s="2">
        <f t="shared" si="17"/>
        <v>1</v>
      </c>
      <c r="R128" s="2" t="str">
        <f t="shared" si="18"/>
        <v/>
      </c>
    </row>
    <row r="129" spans="1:19" x14ac:dyDescent="0.3">
      <c r="A129" s="73" t="s">
        <v>726</v>
      </c>
      <c r="B129" s="73" t="s">
        <v>726</v>
      </c>
      <c r="C129" s="72" t="s">
        <v>1</v>
      </c>
      <c r="D129" s="73" t="s">
        <v>726</v>
      </c>
      <c r="E129" s="73" t="s">
        <v>726</v>
      </c>
      <c r="F129" s="73" t="s">
        <v>726</v>
      </c>
      <c r="G129" s="72" t="s">
        <v>1</v>
      </c>
      <c r="H129" s="72" t="s">
        <v>1</v>
      </c>
      <c r="I129" s="73" t="s">
        <v>726</v>
      </c>
      <c r="J129" s="2">
        <f t="shared" si="10"/>
        <v>1</v>
      </c>
      <c r="K129" s="2">
        <f t="shared" si="11"/>
        <v>1</v>
      </c>
      <c r="L129" s="2" t="str">
        <f t="shared" si="12"/>
        <v/>
      </c>
      <c r="M129" s="2">
        <f t="shared" si="13"/>
        <v>1</v>
      </c>
      <c r="N129" s="2">
        <f t="shared" si="14"/>
        <v>1</v>
      </c>
      <c r="O129" s="2">
        <f t="shared" si="15"/>
        <v>1</v>
      </c>
      <c r="P129" s="2" t="str">
        <f t="shared" si="16"/>
        <v/>
      </c>
      <c r="Q129" s="2" t="str">
        <f t="shared" si="17"/>
        <v/>
      </c>
      <c r="R129" s="2">
        <f t="shared" si="18"/>
        <v>1</v>
      </c>
    </row>
    <row r="130" spans="1:19" x14ac:dyDescent="0.3">
      <c r="A130" s="72" t="s">
        <v>1</v>
      </c>
      <c r="B130" s="72" t="s">
        <v>1</v>
      </c>
      <c r="C130" s="72" t="s">
        <v>1</v>
      </c>
      <c r="D130" s="72" t="s">
        <v>1</v>
      </c>
      <c r="E130" s="72" t="s">
        <v>1</v>
      </c>
      <c r="F130" s="72" t="s">
        <v>1</v>
      </c>
      <c r="G130" s="72" t="s">
        <v>1</v>
      </c>
      <c r="H130" s="72" t="s">
        <v>1</v>
      </c>
      <c r="I130" s="72" t="s">
        <v>1</v>
      </c>
      <c r="J130" s="2" t="str">
        <f t="shared" si="10"/>
        <v/>
      </c>
      <c r="K130" s="2" t="str">
        <f t="shared" si="11"/>
        <v/>
      </c>
      <c r="L130" s="2" t="str">
        <f t="shared" si="12"/>
        <v/>
      </c>
      <c r="M130" s="2" t="str">
        <f t="shared" si="13"/>
        <v/>
      </c>
      <c r="N130" s="2" t="str">
        <f t="shared" si="14"/>
        <v/>
      </c>
      <c r="O130" s="2" t="str">
        <f t="shared" si="15"/>
        <v/>
      </c>
      <c r="P130" s="2" t="str">
        <f t="shared" si="16"/>
        <v/>
      </c>
      <c r="Q130" s="2" t="str">
        <f t="shared" si="17"/>
        <v/>
      </c>
      <c r="R130" s="2" t="str">
        <f t="shared" si="18"/>
        <v/>
      </c>
      <c r="S130">
        <v>1</v>
      </c>
    </row>
    <row r="131" spans="1:19" x14ac:dyDescent="0.3">
      <c r="A131" s="73" t="s">
        <v>726</v>
      </c>
      <c r="B131" s="72" t="s">
        <v>1</v>
      </c>
      <c r="C131" s="73" t="s">
        <v>726</v>
      </c>
      <c r="D131" s="73" t="s">
        <v>726</v>
      </c>
      <c r="E131" s="72" t="s">
        <v>1</v>
      </c>
      <c r="F131" s="73" t="s">
        <v>726</v>
      </c>
      <c r="G131" s="72" t="s">
        <v>1</v>
      </c>
      <c r="H131" s="73" t="s">
        <v>726</v>
      </c>
      <c r="I131" s="72" t="s">
        <v>1</v>
      </c>
      <c r="J131" s="2">
        <f t="shared" si="10"/>
        <v>1</v>
      </c>
      <c r="K131" s="2" t="str">
        <f t="shared" si="11"/>
        <v/>
      </c>
      <c r="L131" s="2">
        <f t="shared" si="12"/>
        <v>1</v>
      </c>
      <c r="M131" s="2">
        <f t="shared" si="13"/>
        <v>1</v>
      </c>
      <c r="N131" s="2" t="str">
        <f t="shared" si="14"/>
        <v/>
      </c>
      <c r="O131" s="2">
        <f t="shared" si="15"/>
        <v>1</v>
      </c>
      <c r="P131" s="2" t="str">
        <f t="shared" si="16"/>
        <v/>
      </c>
      <c r="Q131" s="2">
        <f t="shared" si="17"/>
        <v>1</v>
      </c>
      <c r="R131" s="2" t="str">
        <f t="shared" si="18"/>
        <v/>
      </c>
    </row>
    <row r="132" spans="1:19" x14ac:dyDescent="0.3">
      <c r="A132" s="72" t="s">
        <v>1</v>
      </c>
      <c r="B132" s="72" t="s">
        <v>1</v>
      </c>
      <c r="C132" s="72" t="s">
        <v>1</v>
      </c>
      <c r="D132" s="72" t="s">
        <v>1</v>
      </c>
      <c r="E132" s="72" t="s">
        <v>1</v>
      </c>
      <c r="F132" s="72" t="s">
        <v>1</v>
      </c>
      <c r="G132" s="72" t="s">
        <v>1</v>
      </c>
      <c r="H132" s="73" t="s">
        <v>726</v>
      </c>
      <c r="I132" s="72" t="s">
        <v>1</v>
      </c>
      <c r="J132" s="2" t="str">
        <f t="shared" ref="J132:J177" si="19">IF(A132="ü",1,"")</f>
        <v/>
      </c>
      <c r="K132" s="2" t="str">
        <f t="shared" ref="K132:K177" si="20">IF(B132="ü",1,"")</f>
        <v/>
      </c>
      <c r="L132" s="2" t="str">
        <f t="shared" ref="L132:L177" si="21">IF(C132="ü",1,"")</f>
        <v/>
      </c>
      <c r="M132" s="2" t="str">
        <f t="shared" ref="M132:M177" si="22">IF(D132="ü",1,"")</f>
        <v/>
      </c>
      <c r="N132" s="2" t="str">
        <f t="shared" ref="N132:N177" si="23">IF(E132="ü",1,"")</f>
        <v/>
      </c>
      <c r="O132" s="2" t="str">
        <f t="shared" ref="O132:O177" si="24">IF(F132="ü",1,"")</f>
        <v/>
      </c>
      <c r="P132" s="2" t="str">
        <f t="shared" ref="P132:P177" si="25">IF(G132="ü",1,"")</f>
        <v/>
      </c>
      <c r="Q132" s="2">
        <f t="shared" ref="Q132:Q177" si="26">IF(H132="ü",1,"")</f>
        <v>1</v>
      </c>
      <c r="R132" s="2" t="str">
        <f t="shared" ref="R132:R177" si="27">IF(I132="ü",1,"")</f>
        <v/>
      </c>
    </row>
    <row r="133" spans="1:19" x14ac:dyDescent="0.3">
      <c r="A133" s="73" t="s">
        <v>726</v>
      </c>
      <c r="B133" s="73" t="s">
        <v>726</v>
      </c>
      <c r="C133" s="73" t="s">
        <v>726</v>
      </c>
      <c r="D133" s="72" t="s">
        <v>1</v>
      </c>
      <c r="E133" s="73" t="s">
        <v>726</v>
      </c>
      <c r="F133" s="72" t="s">
        <v>1</v>
      </c>
      <c r="G133" s="72" t="s">
        <v>1</v>
      </c>
      <c r="H133" s="73" t="s">
        <v>726</v>
      </c>
      <c r="I133" s="73" t="s">
        <v>726</v>
      </c>
      <c r="J133" s="2">
        <f t="shared" si="19"/>
        <v>1</v>
      </c>
      <c r="K133" s="2">
        <f t="shared" si="20"/>
        <v>1</v>
      </c>
      <c r="L133" s="2">
        <f t="shared" si="21"/>
        <v>1</v>
      </c>
      <c r="M133" s="2" t="str">
        <f t="shared" si="22"/>
        <v/>
      </c>
      <c r="N133" s="2">
        <f t="shared" si="23"/>
        <v>1</v>
      </c>
      <c r="O133" s="2" t="str">
        <f t="shared" si="24"/>
        <v/>
      </c>
      <c r="P133" s="2" t="str">
        <f t="shared" si="25"/>
        <v/>
      </c>
      <c r="Q133" s="2">
        <f t="shared" si="26"/>
        <v>1</v>
      </c>
      <c r="R133" s="2">
        <f t="shared" si="27"/>
        <v>1</v>
      </c>
    </row>
    <row r="134" spans="1:19" x14ac:dyDescent="0.3">
      <c r="A134" s="73" t="s">
        <v>726</v>
      </c>
      <c r="B134" s="73" t="s">
        <v>726</v>
      </c>
      <c r="C134" s="73" t="s">
        <v>726</v>
      </c>
      <c r="D134" s="73" t="s">
        <v>726</v>
      </c>
      <c r="E134" s="72" t="s">
        <v>1</v>
      </c>
      <c r="F134" s="73" t="s">
        <v>726</v>
      </c>
      <c r="G134" s="72" t="s">
        <v>1</v>
      </c>
      <c r="H134" s="73" t="s">
        <v>726</v>
      </c>
      <c r="I134" s="72" t="s">
        <v>1</v>
      </c>
      <c r="J134" s="2">
        <f t="shared" si="19"/>
        <v>1</v>
      </c>
      <c r="K134" s="2">
        <f t="shared" si="20"/>
        <v>1</v>
      </c>
      <c r="L134" s="2">
        <f t="shared" si="21"/>
        <v>1</v>
      </c>
      <c r="M134" s="2">
        <f t="shared" si="22"/>
        <v>1</v>
      </c>
      <c r="N134" s="2" t="str">
        <f t="shared" si="23"/>
        <v/>
      </c>
      <c r="O134" s="2">
        <f t="shared" si="24"/>
        <v>1</v>
      </c>
      <c r="P134" s="2" t="str">
        <f t="shared" si="25"/>
        <v/>
      </c>
      <c r="Q134" s="2">
        <f t="shared" si="26"/>
        <v>1</v>
      </c>
      <c r="R134" s="2" t="str">
        <f t="shared" si="27"/>
        <v/>
      </c>
    </row>
    <row r="135" spans="1:19" x14ac:dyDescent="0.3">
      <c r="A135" s="72" t="s">
        <v>1</v>
      </c>
      <c r="B135" s="73" t="s">
        <v>726</v>
      </c>
      <c r="C135" s="73" t="s">
        <v>726</v>
      </c>
      <c r="D135" s="72" t="s">
        <v>1</v>
      </c>
      <c r="E135" s="73" t="s">
        <v>726</v>
      </c>
      <c r="F135" s="73" t="s">
        <v>726</v>
      </c>
      <c r="G135" s="72" t="s">
        <v>1</v>
      </c>
      <c r="H135" s="73" t="s">
        <v>726</v>
      </c>
      <c r="I135" s="72" t="s">
        <v>1</v>
      </c>
      <c r="J135" s="2" t="str">
        <f t="shared" si="19"/>
        <v/>
      </c>
      <c r="K135" s="2">
        <f t="shared" si="20"/>
        <v>1</v>
      </c>
      <c r="L135" s="2">
        <f t="shared" si="21"/>
        <v>1</v>
      </c>
      <c r="M135" s="2" t="str">
        <f t="shared" si="22"/>
        <v/>
      </c>
      <c r="N135" s="2">
        <f t="shared" si="23"/>
        <v>1</v>
      </c>
      <c r="O135" s="2">
        <f t="shared" si="24"/>
        <v>1</v>
      </c>
      <c r="P135" s="2" t="str">
        <f t="shared" si="25"/>
        <v/>
      </c>
      <c r="Q135" s="2">
        <f t="shared" si="26"/>
        <v>1</v>
      </c>
      <c r="R135" s="2" t="str">
        <f t="shared" si="27"/>
        <v/>
      </c>
    </row>
    <row r="136" spans="1:19" x14ac:dyDescent="0.3">
      <c r="A136" s="73" t="s">
        <v>726</v>
      </c>
      <c r="B136" s="73" t="s">
        <v>726</v>
      </c>
      <c r="C136" s="73" t="s">
        <v>726</v>
      </c>
      <c r="D136" s="72" t="s">
        <v>1</v>
      </c>
      <c r="E136" s="72" t="s">
        <v>1</v>
      </c>
      <c r="F136" s="72" t="s">
        <v>1</v>
      </c>
      <c r="G136" s="73" t="s">
        <v>726</v>
      </c>
      <c r="H136" s="73" t="s">
        <v>726</v>
      </c>
      <c r="I136" s="72" t="s">
        <v>1</v>
      </c>
      <c r="J136" s="2">
        <f t="shared" si="19"/>
        <v>1</v>
      </c>
      <c r="K136" s="2">
        <f t="shared" si="20"/>
        <v>1</v>
      </c>
      <c r="L136" s="2">
        <f t="shared" si="21"/>
        <v>1</v>
      </c>
      <c r="M136" s="2" t="str">
        <f t="shared" si="22"/>
        <v/>
      </c>
      <c r="N136" s="2" t="str">
        <f t="shared" si="23"/>
        <v/>
      </c>
      <c r="O136" s="2" t="str">
        <f t="shared" si="24"/>
        <v/>
      </c>
      <c r="P136" s="2">
        <f t="shared" si="25"/>
        <v>1</v>
      </c>
      <c r="Q136" s="2">
        <f t="shared" si="26"/>
        <v>1</v>
      </c>
      <c r="R136" s="2" t="str">
        <f t="shared" si="27"/>
        <v/>
      </c>
    </row>
    <row r="137" spans="1:19" x14ac:dyDescent="0.3">
      <c r="A137" s="73" t="s">
        <v>726</v>
      </c>
      <c r="B137" s="73" t="s">
        <v>726</v>
      </c>
      <c r="C137" s="73" t="s">
        <v>726</v>
      </c>
      <c r="D137" s="72" t="s">
        <v>1</v>
      </c>
      <c r="E137" s="72" t="s">
        <v>1</v>
      </c>
      <c r="F137" s="73" t="s">
        <v>726</v>
      </c>
      <c r="G137" s="72" t="s">
        <v>1</v>
      </c>
      <c r="H137" s="73" t="s">
        <v>726</v>
      </c>
      <c r="I137" s="73" t="s">
        <v>726</v>
      </c>
      <c r="J137" s="2">
        <f t="shared" si="19"/>
        <v>1</v>
      </c>
      <c r="K137" s="2">
        <f t="shared" si="20"/>
        <v>1</v>
      </c>
      <c r="L137" s="2">
        <f t="shared" si="21"/>
        <v>1</v>
      </c>
      <c r="M137" s="2" t="str">
        <f t="shared" si="22"/>
        <v/>
      </c>
      <c r="N137" s="2" t="str">
        <f t="shared" si="23"/>
        <v/>
      </c>
      <c r="O137" s="2">
        <f t="shared" si="24"/>
        <v>1</v>
      </c>
      <c r="P137" s="2" t="str">
        <f t="shared" si="25"/>
        <v/>
      </c>
      <c r="Q137" s="2">
        <f t="shared" si="26"/>
        <v>1</v>
      </c>
      <c r="R137" s="2">
        <f t="shared" si="27"/>
        <v>1</v>
      </c>
    </row>
    <row r="138" spans="1:19" x14ac:dyDescent="0.3">
      <c r="A138" s="73" t="s">
        <v>726</v>
      </c>
      <c r="B138" s="73" t="s">
        <v>726</v>
      </c>
      <c r="C138" s="73" t="s">
        <v>726</v>
      </c>
      <c r="D138" s="72" t="s">
        <v>1</v>
      </c>
      <c r="E138" s="73" t="s">
        <v>726</v>
      </c>
      <c r="F138" s="73" t="s">
        <v>726</v>
      </c>
      <c r="G138" s="72" t="s">
        <v>1</v>
      </c>
      <c r="H138" s="72" t="s">
        <v>1</v>
      </c>
      <c r="I138" s="72" t="s">
        <v>1</v>
      </c>
      <c r="J138" s="2">
        <f t="shared" si="19"/>
        <v>1</v>
      </c>
      <c r="K138" s="2">
        <f t="shared" si="20"/>
        <v>1</v>
      </c>
      <c r="L138" s="2">
        <f t="shared" si="21"/>
        <v>1</v>
      </c>
      <c r="M138" s="2" t="str">
        <f t="shared" si="22"/>
        <v/>
      </c>
      <c r="N138" s="2">
        <f t="shared" si="23"/>
        <v>1</v>
      </c>
      <c r="O138" s="2">
        <f t="shared" si="24"/>
        <v>1</v>
      </c>
      <c r="P138" s="2" t="str">
        <f t="shared" si="25"/>
        <v/>
      </c>
      <c r="Q138" s="2" t="str">
        <f t="shared" si="26"/>
        <v/>
      </c>
      <c r="R138" s="2" t="str">
        <f t="shared" si="27"/>
        <v/>
      </c>
    </row>
    <row r="139" spans="1:19" x14ac:dyDescent="0.3">
      <c r="A139" s="72" t="s">
        <v>1</v>
      </c>
      <c r="B139" s="72" t="s">
        <v>1</v>
      </c>
      <c r="C139" s="73" t="s">
        <v>726</v>
      </c>
      <c r="D139" s="72" t="s">
        <v>1</v>
      </c>
      <c r="E139" s="72" t="s">
        <v>1</v>
      </c>
      <c r="F139" s="72" t="s">
        <v>1</v>
      </c>
      <c r="G139" s="72" t="s">
        <v>1</v>
      </c>
      <c r="H139" s="73" t="s">
        <v>726</v>
      </c>
      <c r="I139" s="72" t="s">
        <v>1</v>
      </c>
      <c r="J139" s="2" t="str">
        <f t="shared" si="19"/>
        <v/>
      </c>
      <c r="K139" s="2" t="str">
        <f t="shared" si="20"/>
        <v/>
      </c>
      <c r="L139" s="2">
        <f t="shared" si="21"/>
        <v>1</v>
      </c>
      <c r="M139" s="2" t="str">
        <f t="shared" si="22"/>
        <v/>
      </c>
      <c r="N139" s="2" t="str">
        <f t="shared" si="23"/>
        <v/>
      </c>
      <c r="O139" s="2" t="str">
        <f t="shared" si="24"/>
        <v/>
      </c>
      <c r="P139" s="2" t="str">
        <f t="shared" si="25"/>
        <v/>
      </c>
      <c r="Q139" s="2">
        <f t="shared" si="26"/>
        <v>1</v>
      </c>
      <c r="R139" s="2" t="str">
        <f t="shared" si="27"/>
        <v/>
      </c>
    </row>
    <row r="140" spans="1:19" x14ac:dyDescent="0.3">
      <c r="A140" s="73" t="s">
        <v>726</v>
      </c>
      <c r="B140" s="73" t="s">
        <v>726</v>
      </c>
      <c r="C140" s="73" t="s">
        <v>726</v>
      </c>
      <c r="D140" s="72" t="s">
        <v>1</v>
      </c>
      <c r="E140" s="72" t="s">
        <v>1</v>
      </c>
      <c r="F140" s="73" t="s">
        <v>726</v>
      </c>
      <c r="G140" s="73" t="s">
        <v>726</v>
      </c>
      <c r="H140" s="73" t="s">
        <v>726</v>
      </c>
      <c r="I140" s="73" t="s">
        <v>726</v>
      </c>
      <c r="J140" s="2">
        <f t="shared" si="19"/>
        <v>1</v>
      </c>
      <c r="K140" s="2">
        <f t="shared" si="20"/>
        <v>1</v>
      </c>
      <c r="L140" s="2">
        <f t="shared" si="21"/>
        <v>1</v>
      </c>
      <c r="M140" s="2" t="str">
        <f t="shared" si="22"/>
        <v/>
      </c>
      <c r="N140" s="2" t="str">
        <f t="shared" si="23"/>
        <v/>
      </c>
      <c r="O140" s="2">
        <f t="shared" si="24"/>
        <v>1</v>
      </c>
      <c r="P140" s="2">
        <f t="shared" si="25"/>
        <v>1</v>
      </c>
      <c r="Q140" s="2">
        <f t="shared" si="26"/>
        <v>1</v>
      </c>
      <c r="R140" s="2">
        <f t="shared" si="27"/>
        <v>1</v>
      </c>
    </row>
    <row r="141" spans="1:19" x14ac:dyDescent="0.3">
      <c r="A141" s="73" t="s">
        <v>726</v>
      </c>
      <c r="B141" s="73" t="s">
        <v>726</v>
      </c>
      <c r="C141" s="72" t="s">
        <v>1</v>
      </c>
      <c r="D141" s="73" t="s">
        <v>726</v>
      </c>
      <c r="E141" s="73" t="s">
        <v>726</v>
      </c>
      <c r="F141" s="73" t="s">
        <v>726</v>
      </c>
      <c r="G141" s="73" t="s">
        <v>726</v>
      </c>
      <c r="H141" s="73" t="s">
        <v>726</v>
      </c>
      <c r="I141" s="73" t="s">
        <v>726</v>
      </c>
      <c r="J141" s="2">
        <f t="shared" si="19"/>
        <v>1</v>
      </c>
      <c r="K141" s="2">
        <f t="shared" si="20"/>
        <v>1</v>
      </c>
      <c r="L141" s="2" t="str">
        <f t="shared" si="21"/>
        <v/>
      </c>
      <c r="M141" s="2">
        <f t="shared" si="22"/>
        <v>1</v>
      </c>
      <c r="N141" s="2">
        <f t="shared" si="23"/>
        <v>1</v>
      </c>
      <c r="O141" s="2">
        <f t="shared" si="24"/>
        <v>1</v>
      </c>
      <c r="P141" s="2">
        <f t="shared" si="25"/>
        <v>1</v>
      </c>
      <c r="Q141" s="2">
        <f t="shared" si="26"/>
        <v>1</v>
      </c>
      <c r="R141" s="2">
        <f t="shared" si="27"/>
        <v>1</v>
      </c>
    </row>
    <row r="142" spans="1:19" x14ac:dyDescent="0.3">
      <c r="A142" s="73" t="s">
        <v>726</v>
      </c>
      <c r="B142" s="73" t="s">
        <v>726</v>
      </c>
      <c r="C142" s="72" t="s">
        <v>1</v>
      </c>
      <c r="D142" s="72" t="s">
        <v>1</v>
      </c>
      <c r="E142" s="72" t="s">
        <v>1</v>
      </c>
      <c r="F142" s="73" t="s">
        <v>726</v>
      </c>
      <c r="G142" s="72" t="s">
        <v>1</v>
      </c>
      <c r="H142" s="73" t="s">
        <v>726</v>
      </c>
      <c r="I142" s="72" t="s">
        <v>1</v>
      </c>
      <c r="J142" s="2">
        <f t="shared" si="19"/>
        <v>1</v>
      </c>
      <c r="K142" s="2">
        <f t="shared" si="20"/>
        <v>1</v>
      </c>
      <c r="L142" s="2" t="str">
        <f t="shared" si="21"/>
        <v/>
      </c>
      <c r="M142" s="2" t="str">
        <f t="shared" si="22"/>
        <v/>
      </c>
      <c r="N142" s="2" t="str">
        <f t="shared" si="23"/>
        <v/>
      </c>
      <c r="O142" s="2">
        <f t="shared" si="24"/>
        <v>1</v>
      </c>
      <c r="P142" s="2" t="str">
        <f t="shared" si="25"/>
        <v/>
      </c>
      <c r="Q142" s="2">
        <f t="shared" si="26"/>
        <v>1</v>
      </c>
      <c r="R142" s="2" t="str">
        <f t="shared" si="27"/>
        <v/>
      </c>
    </row>
    <row r="143" spans="1:19" x14ac:dyDescent="0.3">
      <c r="A143" s="72" t="s">
        <v>1</v>
      </c>
      <c r="B143" s="73" t="s">
        <v>726</v>
      </c>
      <c r="C143" s="73" t="s">
        <v>726</v>
      </c>
      <c r="D143" s="73" t="s">
        <v>726</v>
      </c>
      <c r="E143" s="72" t="s">
        <v>1</v>
      </c>
      <c r="F143" s="72" t="s">
        <v>1</v>
      </c>
      <c r="G143" s="72" t="s">
        <v>1</v>
      </c>
      <c r="H143" s="73" t="s">
        <v>726</v>
      </c>
      <c r="I143" s="72" t="s">
        <v>1</v>
      </c>
      <c r="J143" s="2" t="str">
        <f t="shared" si="19"/>
        <v/>
      </c>
      <c r="K143" s="2">
        <f t="shared" si="20"/>
        <v>1</v>
      </c>
      <c r="L143" s="2">
        <f t="shared" si="21"/>
        <v>1</v>
      </c>
      <c r="M143" s="2">
        <f t="shared" si="22"/>
        <v>1</v>
      </c>
      <c r="N143" s="2" t="str">
        <f t="shared" si="23"/>
        <v/>
      </c>
      <c r="O143" s="2" t="str">
        <f t="shared" si="24"/>
        <v/>
      </c>
      <c r="P143" s="2" t="str">
        <f t="shared" si="25"/>
        <v/>
      </c>
      <c r="Q143" s="2">
        <f t="shared" si="26"/>
        <v>1</v>
      </c>
      <c r="R143" s="2" t="str">
        <f t="shared" si="27"/>
        <v/>
      </c>
    </row>
    <row r="144" spans="1:19" x14ac:dyDescent="0.3">
      <c r="A144" s="72" t="s">
        <v>1</v>
      </c>
      <c r="B144" s="73" t="s">
        <v>726</v>
      </c>
      <c r="C144" s="72" t="s">
        <v>1</v>
      </c>
      <c r="D144" s="72" t="s">
        <v>1</v>
      </c>
      <c r="E144" s="72" t="s">
        <v>1</v>
      </c>
      <c r="F144" s="73" t="s">
        <v>726</v>
      </c>
      <c r="G144" s="72" t="s">
        <v>1</v>
      </c>
      <c r="H144" s="73" t="s">
        <v>726</v>
      </c>
      <c r="I144" s="72" t="s">
        <v>1</v>
      </c>
      <c r="J144" s="2" t="str">
        <f t="shared" si="19"/>
        <v/>
      </c>
      <c r="K144" s="2">
        <f t="shared" si="20"/>
        <v>1</v>
      </c>
      <c r="L144" s="2" t="str">
        <f t="shared" si="21"/>
        <v/>
      </c>
      <c r="M144" s="2" t="str">
        <f t="shared" si="22"/>
        <v/>
      </c>
      <c r="N144" s="2" t="str">
        <f t="shared" si="23"/>
        <v/>
      </c>
      <c r="O144" s="2">
        <f t="shared" si="24"/>
        <v>1</v>
      </c>
      <c r="P144" s="2" t="str">
        <f t="shared" si="25"/>
        <v/>
      </c>
      <c r="Q144" s="2">
        <f t="shared" si="26"/>
        <v>1</v>
      </c>
      <c r="R144" s="2" t="str">
        <f t="shared" si="27"/>
        <v/>
      </c>
    </row>
    <row r="145" spans="1:18" x14ac:dyDescent="0.3">
      <c r="A145" s="73" t="s">
        <v>726</v>
      </c>
      <c r="B145" s="73" t="s">
        <v>726</v>
      </c>
      <c r="C145" s="72" t="s">
        <v>1</v>
      </c>
      <c r="D145" s="72" t="s">
        <v>1</v>
      </c>
      <c r="E145" s="73" t="s">
        <v>726</v>
      </c>
      <c r="F145" s="73" t="s">
        <v>726</v>
      </c>
      <c r="G145" s="72" t="s">
        <v>1</v>
      </c>
      <c r="H145" s="73" t="s">
        <v>726</v>
      </c>
      <c r="I145" s="72" t="s">
        <v>1</v>
      </c>
      <c r="J145" s="2">
        <f t="shared" si="19"/>
        <v>1</v>
      </c>
      <c r="K145" s="2">
        <f t="shared" si="20"/>
        <v>1</v>
      </c>
      <c r="L145" s="2" t="str">
        <f t="shared" si="21"/>
        <v/>
      </c>
      <c r="M145" s="2" t="str">
        <f t="shared" si="22"/>
        <v/>
      </c>
      <c r="N145" s="2">
        <f t="shared" si="23"/>
        <v>1</v>
      </c>
      <c r="O145" s="2">
        <f t="shared" si="24"/>
        <v>1</v>
      </c>
      <c r="P145" s="2" t="str">
        <f t="shared" si="25"/>
        <v/>
      </c>
      <c r="Q145" s="2">
        <f t="shared" si="26"/>
        <v>1</v>
      </c>
      <c r="R145" s="2" t="str">
        <f t="shared" si="27"/>
        <v/>
      </c>
    </row>
    <row r="146" spans="1:18" x14ac:dyDescent="0.3">
      <c r="A146" s="73" t="s">
        <v>726</v>
      </c>
      <c r="B146" s="73" t="s">
        <v>726</v>
      </c>
      <c r="C146" s="72" t="s">
        <v>1</v>
      </c>
      <c r="D146" s="72" t="s">
        <v>1</v>
      </c>
      <c r="E146" s="72" t="s">
        <v>1</v>
      </c>
      <c r="F146" s="73" t="s">
        <v>726</v>
      </c>
      <c r="G146" s="73" t="s">
        <v>726</v>
      </c>
      <c r="H146" s="73" t="s">
        <v>726</v>
      </c>
      <c r="I146" s="72" t="s">
        <v>1</v>
      </c>
      <c r="J146" s="2">
        <f t="shared" si="19"/>
        <v>1</v>
      </c>
      <c r="K146" s="2">
        <f t="shared" si="20"/>
        <v>1</v>
      </c>
      <c r="L146" s="2" t="str">
        <f t="shared" si="21"/>
        <v/>
      </c>
      <c r="M146" s="2" t="str">
        <f t="shared" si="22"/>
        <v/>
      </c>
      <c r="N146" s="2" t="str">
        <f t="shared" si="23"/>
        <v/>
      </c>
      <c r="O146" s="2">
        <f t="shared" si="24"/>
        <v>1</v>
      </c>
      <c r="P146" s="2">
        <f t="shared" si="25"/>
        <v>1</v>
      </c>
      <c r="Q146" s="2">
        <f t="shared" si="26"/>
        <v>1</v>
      </c>
      <c r="R146" s="2" t="str">
        <f t="shared" si="27"/>
        <v/>
      </c>
    </row>
    <row r="147" spans="1:18" x14ac:dyDescent="0.3">
      <c r="A147" s="73" t="s">
        <v>726</v>
      </c>
      <c r="B147" s="73" t="s">
        <v>726</v>
      </c>
      <c r="C147" s="73" t="s">
        <v>726</v>
      </c>
      <c r="D147" s="72" t="s">
        <v>1</v>
      </c>
      <c r="E147" s="73" t="s">
        <v>726</v>
      </c>
      <c r="F147" s="73" t="s">
        <v>726</v>
      </c>
      <c r="G147" s="72" t="s">
        <v>1</v>
      </c>
      <c r="H147" s="73" t="s">
        <v>726</v>
      </c>
      <c r="I147" s="73" t="s">
        <v>726</v>
      </c>
      <c r="J147" s="2">
        <f t="shared" si="19"/>
        <v>1</v>
      </c>
      <c r="K147" s="2">
        <f t="shared" si="20"/>
        <v>1</v>
      </c>
      <c r="L147" s="2">
        <f t="shared" si="21"/>
        <v>1</v>
      </c>
      <c r="M147" s="2" t="str">
        <f t="shared" si="22"/>
        <v/>
      </c>
      <c r="N147" s="2">
        <f t="shared" si="23"/>
        <v>1</v>
      </c>
      <c r="O147" s="2">
        <f t="shared" si="24"/>
        <v>1</v>
      </c>
      <c r="P147" s="2" t="str">
        <f t="shared" si="25"/>
        <v/>
      </c>
      <c r="Q147" s="2">
        <f t="shared" si="26"/>
        <v>1</v>
      </c>
      <c r="R147" s="2">
        <f t="shared" si="27"/>
        <v>1</v>
      </c>
    </row>
    <row r="148" spans="1:18" x14ac:dyDescent="0.3">
      <c r="A148" s="73" t="s">
        <v>726</v>
      </c>
      <c r="B148" s="73" t="s">
        <v>726</v>
      </c>
      <c r="C148" s="73" t="s">
        <v>726</v>
      </c>
      <c r="D148" s="73" t="s">
        <v>726</v>
      </c>
      <c r="E148" s="73" t="s">
        <v>726</v>
      </c>
      <c r="F148" s="73" t="s">
        <v>726</v>
      </c>
      <c r="G148" s="72" t="s">
        <v>1</v>
      </c>
      <c r="H148" s="73" t="s">
        <v>726</v>
      </c>
      <c r="I148" s="72" t="s">
        <v>1</v>
      </c>
      <c r="J148" s="2">
        <f t="shared" si="19"/>
        <v>1</v>
      </c>
      <c r="K148" s="2">
        <f t="shared" si="20"/>
        <v>1</v>
      </c>
      <c r="L148" s="2">
        <f t="shared" si="21"/>
        <v>1</v>
      </c>
      <c r="M148" s="2">
        <f t="shared" si="22"/>
        <v>1</v>
      </c>
      <c r="N148" s="2">
        <f t="shared" si="23"/>
        <v>1</v>
      </c>
      <c r="O148" s="2">
        <f t="shared" si="24"/>
        <v>1</v>
      </c>
      <c r="P148" s="2" t="str">
        <f t="shared" si="25"/>
        <v/>
      </c>
      <c r="Q148" s="2">
        <f t="shared" si="26"/>
        <v>1</v>
      </c>
      <c r="R148" s="2" t="str">
        <f t="shared" si="27"/>
        <v/>
      </c>
    </row>
    <row r="149" spans="1:18" x14ac:dyDescent="0.3">
      <c r="A149" s="73" t="s">
        <v>726</v>
      </c>
      <c r="B149" s="72" t="s">
        <v>1</v>
      </c>
      <c r="C149" s="72" t="s">
        <v>1</v>
      </c>
      <c r="D149" s="73" t="s">
        <v>726</v>
      </c>
      <c r="E149" s="73" t="s">
        <v>726</v>
      </c>
      <c r="F149" s="73" t="s">
        <v>726</v>
      </c>
      <c r="G149" s="73" t="s">
        <v>726</v>
      </c>
      <c r="H149" s="73" t="s">
        <v>726</v>
      </c>
      <c r="I149" s="73" t="s">
        <v>726</v>
      </c>
      <c r="J149" s="2">
        <f t="shared" si="19"/>
        <v>1</v>
      </c>
      <c r="K149" s="2" t="str">
        <f t="shared" si="20"/>
        <v/>
      </c>
      <c r="L149" s="2" t="str">
        <f t="shared" si="21"/>
        <v/>
      </c>
      <c r="M149" s="2">
        <f t="shared" si="22"/>
        <v>1</v>
      </c>
      <c r="N149" s="2">
        <f t="shared" si="23"/>
        <v>1</v>
      </c>
      <c r="O149" s="2">
        <f t="shared" si="24"/>
        <v>1</v>
      </c>
      <c r="P149" s="2">
        <f t="shared" si="25"/>
        <v>1</v>
      </c>
      <c r="Q149" s="2">
        <f t="shared" si="26"/>
        <v>1</v>
      </c>
      <c r="R149" s="2">
        <f t="shared" si="27"/>
        <v>1</v>
      </c>
    </row>
    <row r="150" spans="1:18" x14ac:dyDescent="0.3">
      <c r="A150" s="73" t="s">
        <v>726</v>
      </c>
      <c r="B150" s="72" t="s">
        <v>1</v>
      </c>
      <c r="C150" s="72" t="s">
        <v>1</v>
      </c>
      <c r="D150" s="73" t="s">
        <v>726</v>
      </c>
      <c r="E150" s="73" t="s">
        <v>726</v>
      </c>
      <c r="F150" s="73" t="s">
        <v>726</v>
      </c>
      <c r="G150" s="73" t="s">
        <v>726</v>
      </c>
      <c r="H150" s="73" t="s">
        <v>726</v>
      </c>
      <c r="I150" s="72" t="s">
        <v>1</v>
      </c>
      <c r="J150" s="2">
        <f t="shared" si="19"/>
        <v>1</v>
      </c>
      <c r="K150" s="2" t="str">
        <f t="shared" si="20"/>
        <v/>
      </c>
      <c r="L150" s="2" t="str">
        <f t="shared" si="21"/>
        <v/>
      </c>
      <c r="M150" s="2">
        <f t="shared" si="22"/>
        <v>1</v>
      </c>
      <c r="N150" s="2">
        <f t="shared" si="23"/>
        <v>1</v>
      </c>
      <c r="O150" s="2">
        <f t="shared" si="24"/>
        <v>1</v>
      </c>
      <c r="P150" s="2">
        <f t="shared" si="25"/>
        <v>1</v>
      </c>
      <c r="Q150" s="2">
        <f t="shared" si="26"/>
        <v>1</v>
      </c>
      <c r="R150" s="2" t="str">
        <f t="shared" si="27"/>
        <v/>
      </c>
    </row>
    <row r="151" spans="1:18" x14ac:dyDescent="0.3">
      <c r="A151" s="72" t="s">
        <v>1</v>
      </c>
      <c r="B151" s="72" t="s">
        <v>1</v>
      </c>
      <c r="C151" s="72" t="s">
        <v>1</v>
      </c>
      <c r="D151" s="73" t="s">
        <v>726</v>
      </c>
      <c r="E151" s="73" t="s">
        <v>726</v>
      </c>
      <c r="F151" s="72" t="s">
        <v>1</v>
      </c>
      <c r="G151" s="73" t="s">
        <v>726</v>
      </c>
      <c r="H151" s="73" t="s">
        <v>726</v>
      </c>
      <c r="I151" s="72" t="s">
        <v>1</v>
      </c>
      <c r="J151" s="2" t="str">
        <f t="shared" si="19"/>
        <v/>
      </c>
      <c r="K151" s="2" t="str">
        <f t="shared" si="20"/>
        <v/>
      </c>
      <c r="L151" s="2" t="str">
        <f t="shared" si="21"/>
        <v/>
      </c>
      <c r="M151" s="2">
        <f t="shared" si="22"/>
        <v>1</v>
      </c>
      <c r="N151" s="2">
        <f t="shared" si="23"/>
        <v>1</v>
      </c>
      <c r="O151" s="2" t="str">
        <f t="shared" si="24"/>
        <v/>
      </c>
      <c r="P151" s="2">
        <f t="shared" si="25"/>
        <v>1</v>
      </c>
      <c r="Q151" s="2">
        <f t="shared" si="26"/>
        <v>1</v>
      </c>
      <c r="R151" s="2" t="str">
        <f t="shared" si="27"/>
        <v/>
      </c>
    </row>
    <row r="152" spans="1:18" x14ac:dyDescent="0.3">
      <c r="A152" s="73" t="s">
        <v>726</v>
      </c>
      <c r="B152" s="73" t="s">
        <v>726</v>
      </c>
      <c r="C152" s="72" t="s">
        <v>1</v>
      </c>
      <c r="D152" s="72" t="s">
        <v>1</v>
      </c>
      <c r="E152" s="72" t="s">
        <v>1</v>
      </c>
      <c r="F152" s="73" t="s">
        <v>726</v>
      </c>
      <c r="G152" s="72" t="s">
        <v>1</v>
      </c>
      <c r="H152" s="73" t="s">
        <v>726</v>
      </c>
      <c r="I152" s="72" t="s">
        <v>1</v>
      </c>
      <c r="J152" s="2">
        <f t="shared" si="19"/>
        <v>1</v>
      </c>
      <c r="K152" s="2">
        <f t="shared" si="20"/>
        <v>1</v>
      </c>
      <c r="L152" s="2" t="str">
        <f t="shared" si="21"/>
        <v/>
      </c>
      <c r="M152" s="2" t="str">
        <f t="shared" si="22"/>
        <v/>
      </c>
      <c r="N152" s="2" t="str">
        <f t="shared" si="23"/>
        <v/>
      </c>
      <c r="O152" s="2">
        <f t="shared" si="24"/>
        <v>1</v>
      </c>
      <c r="P152" s="2" t="str">
        <f t="shared" si="25"/>
        <v/>
      </c>
      <c r="Q152" s="2">
        <f t="shared" si="26"/>
        <v>1</v>
      </c>
      <c r="R152" s="2" t="str">
        <f t="shared" si="27"/>
        <v/>
      </c>
    </row>
    <row r="153" spans="1:18" x14ac:dyDescent="0.3">
      <c r="A153" s="73" t="s">
        <v>726</v>
      </c>
      <c r="B153" s="73" t="s">
        <v>726</v>
      </c>
      <c r="C153" s="72" t="s">
        <v>1</v>
      </c>
      <c r="D153" s="72" t="s">
        <v>1</v>
      </c>
      <c r="E153" s="73" t="s">
        <v>726</v>
      </c>
      <c r="F153" s="73" t="s">
        <v>726</v>
      </c>
      <c r="G153" s="73" t="s">
        <v>726</v>
      </c>
      <c r="H153" s="73" t="s">
        <v>726</v>
      </c>
      <c r="I153" s="72" t="s">
        <v>1</v>
      </c>
      <c r="J153" s="2">
        <f t="shared" si="19"/>
        <v>1</v>
      </c>
      <c r="K153" s="2">
        <f t="shared" si="20"/>
        <v>1</v>
      </c>
      <c r="L153" s="2" t="str">
        <f t="shared" si="21"/>
        <v/>
      </c>
      <c r="M153" s="2" t="str">
        <f t="shared" si="22"/>
        <v/>
      </c>
      <c r="N153" s="2">
        <f t="shared" si="23"/>
        <v>1</v>
      </c>
      <c r="O153" s="2">
        <f t="shared" si="24"/>
        <v>1</v>
      </c>
      <c r="P153" s="2">
        <f t="shared" si="25"/>
        <v>1</v>
      </c>
      <c r="Q153" s="2">
        <f t="shared" si="26"/>
        <v>1</v>
      </c>
      <c r="R153" s="2" t="str">
        <f t="shared" si="27"/>
        <v/>
      </c>
    </row>
    <row r="154" spans="1:18" x14ac:dyDescent="0.3">
      <c r="A154" s="72" t="s">
        <v>1</v>
      </c>
      <c r="B154" s="72" t="s">
        <v>1</v>
      </c>
      <c r="C154" s="73" t="s">
        <v>726</v>
      </c>
      <c r="D154" s="73" t="s">
        <v>726</v>
      </c>
      <c r="E154" s="73" t="s">
        <v>726</v>
      </c>
      <c r="F154" s="73" t="s">
        <v>726</v>
      </c>
      <c r="G154" s="72" t="s">
        <v>1</v>
      </c>
      <c r="H154" s="73" t="s">
        <v>726</v>
      </c>
      <c r="I154" s="72" t="s">
        <v>1</v>
      </c>
      <c r="J154" s="2" t="str">
        <f t="shared" si="19"/>
        <v/>
      </c>
      <c r="K154" s="2" t="str">
        <f t="shared" si="20"/>
        <v/>
      </c>
      <c r="L154" s="2">
        <f t="shared" si="21"/>
        <v>1</v>
      </c>
      <c r="M154" s="2">
        <f t="shared" si="22"/>
        <v>1</v>
      </c>
      <c r="N154" s="2">
        <f t="shared" si="23"/>
        <v>1</v>
      </c>
      <c r="O154" s="2">
        <f t="shared" si="24"/>
        <v>1</v>
      </c>
      <c r="P154" s="2" t="str">
        <f t="shared" si="25"/>
        <v/>
      </c>
      <c r="Q154" s="2">
        <f t="shared" si="26"/>
        <v>1</v>
      </c>
      <c r="R154" s="2" t="str">
        <f t="shared" si="27"/>
        <v/>
      </c>
    </row>
    <row r="155" spans="1:18" x14ac:dyDescent="0.3">
      <c r="A155" s="73" t="s">
        <v>726</v>
      </c>
      <c r="B155" s="73" t="s">
        <v>726</v>
      </c>
      <c r="C155" s="73" t="s">
        <v>726</v>
      </c>
      <c r="D155" s="72" t="s">
        <v>1</v>
      </c>
      <c r="E155" s="72" t="s">
        <v>1</v>
      </c>
      <c r="F155" s="73" t="s">
        <v>726</v>
      </c>
      <c r="G155" s="73" t="s">
        <v>726</v>
      </c>
      <c r="H155" s="73" t="s">
        <v>726</v>
      </c>
      <c r="I155" s="72" t="s">
        <v>1</v>
      </c>
      <c r="J155" s="2">
        <f t="shared" si="19"/>
        <v>1</v>
      </c>
      <c r="K155" s="2">
        <f t="shared" si="20"/>
        <v>1</v>
      </c>
      <c r="L155" s="2">
        <f t="shared" si="21"/>
        <v>1</v>
      </c>
      <c r="M155" s="2" t="str">
        <f t="shared" si="22"/>
        <v/>
      </c>
      <c r="N155" s="2" t="str">
        <f t="shared" si="23"/>
        <v/>
      </c>
      <c r="O155" s="2">
        <f t="shared" si="24"/>
        <v>1</v>
      </c>
      <c r="P155" s="2">
        <f t="shared" si="25"/>
        <v>1</v>
      </c>
      <c r="Q155" s="2">
        <f t="shared" si="26"/>
        <v>1</v>
      </c>
      <c r="R155" s="2" t="str">
        <f t="shared" si="27"/>
        <v/>
      </c>
    </row>
    <row r="156" spans="1:18" x14ac:dyDescent="0.3">
      <c r="A156" s="73" t="s">
        <v>726</v>
      </c>
      <c r="B156" s="73" t="s">
        <v>726</v>
      </c>
      <c r="C156" s="73" t="s">
        <v>726</v>
      </c>
      <c r="D156" s="73" t="s">
        <v>726</v>
      </c>
      <c r="E156" s="72" t="s">
        <v>1</v>
      </c>
      <c r="F156" s="73" t="s">
        <v>726</v>
      </c>
      <c r="G156" s="73" t="s">
        <v>726</v>
      </c>
      <c r="H156" s="73" t="s">
        <v>726</v>
      </c>
      <c r="J156" s="2">
        <f t="shared" si="19"/>
        <v>1</v>
      </c>
      <c r="K156" s="2">
        <f t="shared" si="20"/>
        <v>1</v>
      </c>
      <c r="L156" s="2">
        <f t="shared" si="21"/>
        <v>1</v>
      </c>
      <c r="M156" s="2">
        <f t="shared" si="22"/>
        <v>1</v>
      </c>
      <c r="N156" s="2" t="str">
        <f t="shared" si="23"/>
        <v/>
      </c>
      <c r="O156" s="2">
        <f t="shared" si="24"/>
        <v>1</v>
      </c>
      <c r="P156" s="2">
        <f t="shared" si="25"/>
        <v>1</v>
      </c>
      <c r="Q156" s="2">
        <f t="shared" si="26"/>
        <v>1</v>
      </c>
      <c r="R156" s="2" t="str">
        <f t="shared" si="27"/>
        <v/>
      </c>
    </row>
    <row r="157" spans="1:18" x14ac:dyDescent="0.3">
      <c r="A157" s="72" t="s">
        <v>1</v>
      </c>
      <c r="B157" s="73" t="s">
        <v>726</v>
      </c>
      <c r="C157" s="72" t="s">
        <v>1</v>
      </c>
      <c r="D157" s="72" t="s">
        <v>1</v>
      </c>
      <c r="E157" s="72" t="s">
        <v>1</v>
      </c>
      <c r="F157" s="73" t="s">
        <v>726</v>
      </c>
      <c r="G157" s="72" t="s">
        <v>1</v>
      </c>
      <c r="H157" s="72" t="s">
        <v>1</v>
      </c>
      <c r="I157" s="73" t="s">
        <v>726</v>
      </c>
      <c r="J157" s="2" t="str">
        <f t="shared" si="19"/>
        <v/>
      </c>
      <c r="K157" s="2">
        <f t="shared" si="20"/>
        <v>1</v>
      </c>
      <c r="L157" s="2" t="str">
        <f t="shared" si="21"/>
        <v/>
      </c>
      <c r="M157" s="2" t="str">
        <f t="shared" si="22"/>
        <v/>
      </c>
      <c r="N157" s="2" t="str">
        <f t="shared" si="23"/>
        <v/>
      </c>
      <c r="O157" s="2">
        <f t="shared" si="24"/>
        <v>1</v>
      </c>
      <c r="P157" s="2" t="str">
        <f t="shared" si="25"/>
        <v/>
      </c>
      <c r="Q157" s="2" t="str">
        <f t="shared" si="26"/>
        <v/>
      </c>
      <c r="R157" s="2">
        <f t="shared" si="27"/>
        <v>1</v>
      </c>
    </row>
    <row r="158" spans="1:18" x14ac:dyDescent="0.3">
      <c r="A158" s="73" t="s">
        <v>726</v>
      </c>
      <c r="B158" s="73" t="s">
        <v>726</v>
      </c>
      <c r="C158" s="73" t="s">
        <v>726</v>
      </c>
      <c r="D158" s="72" t="s">
        <v>1</v>
      </c>
      <c r="E158" s="72" t="s">
        <v>1</v>
      </c>
      <c r="F158" s="72" t="s">
        <v>1</v>
      </c>
      <c r="G158" s="72" t="s">
        <v>1</v>
      </c>
      <c r="H158" s="73" t="s">
        <v>726</v>
      </c>
      <c r="I158" s="72" t="s">
        <v>1</v>
      </c>
      <c r="J158" s="2">
        <f t="shared" si="19"/>
        <v>1</v>
      </c>
      <c r="K158" s="2">
        <f t="shared" si="20"/>
        <v>1</v>
      </c>
      <c r="L158" s="2">
        <f t="shared" si="21"/>
        <v>1</v>
      </c>
      <c r="M158" s="2" t="str">
        <f t="shared" si="22"/>
        <v/>
      </c>
      <c r="N158" s="2" t="str">
        <f t="shared" si="23"/>
        <v/>
      </c>
      <c r="O158" s="2" t="str">
        <f t="shared" si="24"/>
        <v/>
      </c>
      <c r="P158" s="2" t="str">
        <f t="shared" si="25"/>
        <v/>
      </c>
      <c r="Q158" s="2">
        <f t="shared" si="26"/>
        <v>1</v>
      </c>
      <c r="R158" s="2" t="str">
        <f t="shared" si="27"/>
        <v/>
      </c>
    </row>
    <row r="159" spans="1:18" x14ac:dyDescent="0.3">
      <c r="A159" s="73" t="s">
        <v>726</v>
      </c>
      <c r="B159" s="72" t="s">
        <v>1</v>
      </c>
      <c r="C159" s="73" t="s">
        <v>726</v>
      </c>
      <c r="D159" s="72" t="s">
        <v>1</v>
      </c>
      <c r="E159" s="73" t="s">
        <v>726</v>
      </c>
      <c r="F159" s="73" t="s">
        <v>726</v>
      </c>
      <c r="G159" s="73" t="s">
        <v>726</v>
      </c>
      <c r="H159" s="73" t="s">
        <v>726</v>
      </c>
      <c r="I159" s="72" t="s">
        <v>1</v>
      </c>
      <c r="J159" s="2">
        <f t="shared" si="19"/>
        <v>1</v>
      </c>
      <c r="K159" s="2" t="str">
        <f t="shared" si="20"/>
        <v/>
      </c>
      <c r="L159" s="2">
        <f t="shared" si="21"/>
        <v>1</v>
      </c>
      <c r="M159" s="2" t="str">
        <f t="shared" si="22"/>
        <v/>
      </c>
      <c r="N159" s="2">
        <f t="shared" si="23"/>
        <v>1</v>
      </c>
      <c r="O159" s="2">
        <f t="shared" si="24"/>
        <v>1</v>
      </c>
      <c r="P159" s="2">
        <f t="shared" si="25"/>
        <v>1</v>
      </c>
      <c r="Q159" s="2">
        <f t="shared" si="26"/>
        <v>1</v>
      </c>
      <c r="R159" s="2" t="str">
        <f t="shared" si="27"/>
        <v/>
      </c>
    </row>
    <row r="160" spans="1:18" x14ac:dyDescent="0.3">
      <c r="A160" s="73" t="s">
        <v>726</v>
      </c>
      <c r="B160" s="72" t="s">
        <v>1</v>
      </c>
      <c r="C160" s="72" t="s">
        <v>1</v>
      </c>
      <c r="D160" s="72" t="s">
        <v>1</v>
      </c>
      <c r="E160" s="72" t="s">
        <v>1</v>
      </c>
      <c r="F160" s="73" t="s">
        <v>726</v>
      </c>
      <c r="G160" s="73" t="s">
        <v>726</v>
      </c>
      <c r="H160" s="73" t="s">
        <v>726</v>
      </c>
      <c r="I160" s="72" t="s">
        <v>1</v>
      </c>
      <c r="J160" s="2">
        <f t="shared" si="19"/>
        <v>1</v>
      </c>
      <c r="K160" s="2" t="str">
        <f t="shared" si="20"/>
        <v/>
      </c>
      <c r="L160" s="2" t="str">
        <f t="shared" si="21"/>
        <v/>
      </c>
      <c r="M160" s="2" t="str">
        <f t="shared" si="22"/>
        <v/>
      </c>
      <c r="N160" s="2" t="str">
        <f t="shared" si="23"/>
        <v/>
      </c>
      <c r="O160" s="2">
        <f t="shared" si="24"/>
        <v>1</v>
      </c>
      <c r="P160" s="2">
        <f t="shared" si="25"/>
        <v>1</v>
      </c>
      <c r="Q160" s="2">
        <f t="shared" si="26"/>
        <v>1</v>
      </c>
      <c r="R160" s="2" t="str">
        <f t="shared" si="27"/>
        <v/>
      </c>
    </row>
    <row r="161" spans="1:19" x14ac:dyDescent="0.3">
      <c r="A161" s="73" t="s">
        <v>726</v>
      </c>
      <c r="B161" s="73" t="s">
        <v>726</v>
      </c>
      <c r="C161" s="73" t="s">
        <v>726</v>
      </c>
      <c r="D161" s="73" t="s">
        <v>726</v>
      </c>
      <c r="E161" s="73" t="s">
        <v>726</v>
      </c>
      <c r="F161" s="73" t="s">
        <v>726</v>
      </c>
      <c r="G161" s="73" t="s">
        <v>726</v>
      </c>
      <c r="H161" s="73" t="s">
        <v>726</v>
      </c>
      <c r="I161" s="72" t="s">
        <v>1</v>
      </c>
      <c r="J161" s="2">
        <f t="shared" si="19"/>
        <v>1</v>
      </c>
      <c r="K161" s="2">
        <f t="shared" si="20"/>
        <v>1</v>
      </c>
      <c r="L161" s="2">
        <f t="shared" si="21"/>
        <v>1</v>
      </c>
      <c r="M161" s="2">
        <f t="shared" si="22"/>
        <v>1</v>
      </c>
      <c r="N161" s="2">
        <f t="shared" si="23"/>
        <v>1</v>
      </c>
      <c r="O161" s="2">
        <f t="shared" si="24"/>
        <v>1</v>
      </c>
      <c r="P161" s="2">
        <f t="shared" si="25"/>
        <v>1</v>
      </c>
      <c r="Q161" s="2">
        <f t="shared" si="26"/>
        <v>1</v>
      </c>
      <c r="R161" s="2" t="str">
        <f t="shared" si="27"/>
        <v/>
      </c>
    </row>
    <row r="162" spans="1:19" x14ac:dyDescent="0.3">
      <c r="A162" s="73" t="s">
        <v>726</v>
      </c>
      <c r="B162" s="73" t="s">
        <v>726</v>
      </c>
      <c r="C162" s="73" t="s">
        <v>726</v>
      </c>
      <c r="D162" s="73" t="s">
        <v>726</v>
      </c>
      <c r="E162" s="73" t="s">
        <v>726</v>
      </c>
      <c r="F162" s="73" t="s">
        <v>726</v>
      </c>
      <c r="G162" s="73" t="s">
        <v>726</v>
      </c>
      <c r="H162" s="73" t="s">
        <v>726</v>
      </c>
      <c r="I162" s="72" t="s">
        <v>1</v>
      </c>
      <c r="J162" s="2">
        <f t="shared" si="19"/>
        <v>1</v>
      </c>
      <c r="K162" s="2">
        <f t="shared" si="20"/>
        <v>1</v>
      </c>
      <c r="L162" s="2">
        <f t="shared" si="21"/>
        <v>1</v>
      </c>
      <c r="M162" s="2">
        <f t="shared" si="22"/>
        <v>1</v>
      </c>
      <c r="N162" s="2">
        <f t="shared" si="23"/>
        <v>1</v>
      </c>
      <c r="O162" s="2">
        <f t="shared" si="24"/>
        <v>1</v>
      </c>
      <c r="P162" s="2">
        <f t="shared" si="25"/>
        <v>1</v>
      </c>
      <c r="Q162" s="2">
        <f t="shared" si="26"/>
        <v>1</v>
      </c>
      <c r="R162" s="2" t="str">
        <f t="shared" si="27"/>
        <v/>
      </c>
    </row>
    <row r="163" spans="1:19" x14ac:dyDescent="0.3">
      <c r="A163" s="73" t="s">
        <v>726</v>
      </c>
      <c r="B163" s="73" t="s">
        <v>726</v>
      </c>
      <c r="C163" s="73" t="s">
        <v>726</v>
      </c>
      <c r="D163" s="72" t="s">
        <v>1</v>
      </c>
      <c r="E163" s="73" t="s">
        <v>726</v>
      </c>
      <c r="F163" s="73" t="s">
        <v>726</v>
      </c>
      <c r="G163" s="72" t="s">
        <v>1</v>
      </c>
      <c r="H163" s="73" t="s">
        <v>726</v>
      </c>
      <c r="I163" s="72" t="s">
        <v>1</v>
      </c>
      <c r="J163" s="2">
        <f t="shared" si="19"/>
        <v>1</v>
      </c>
      <c r="K163" s="2">
        <f t="shared" si="20"/>
        <v>1</v>
      </c>
      <c r="L163" s="2">
        <f t="shared" si="21"/>
        <v>1</v>
      </c>
      <c r="M163" s="2" t="str">
        <f t="shared" si="22"/>
        <v/>
      </c>
      <c r="N163" s="2">
        <f t="shared" si="23"/>
        <v>1</v>
      </c>
      <c r="O163" s="2">
        <f t="shared" si="24"/>
        <v>1</v>
      </c>
      <c r="P163" s="2" t="str">
        <f t="shared" si="25"/>
        <v/>
      </c>
      <c r="Q163" s="2">
        <f t="shared" si="26"/>
        <v>1</v>
      </c>
      <c r="R163" s="2" t="str">
        <f t="shared" si="27"/>
        <v/>
      </c>
    </row>
    <row r="164" spans="1:19" x14ac:dyDescent="0.3">
      <c r="A164" s="73" t="s">
        <v>726</v>
      </c>
      <c r="B164" s="73" t="s">
        <v>726</v>
      </c>
      <c r="C164" s="73" t="s">
        <v>726</v>
      </c>
      <c r="D164" s="72" t="s">
        <v>1</v>
      </c>
      <c r="E164" s="73" t="s">
        <v>726</v>
      </c>
      <c r="F164" s="73" t="s">
        <v>726</v>
      </c>
      <c r="G164" s="72" t="s">
        <v>1</v>
      </c>
      <c r="H164" s="73" t="s">
        <v>726</v>
      </c>
      <c r="I164" s="72" t="s">
        <v>1</v>
      </c>
      <c r="J164" s="2">
        <f t="shared" si="19"/>
        <v>1</v>
      </c>
      <c r="K164" s="2">
        <f t="shared" si="20"/>
        <v>1</v>
      </c>
      <c r="L164" s="2">
        <f t="shared" si="21"/>
        <v>1</v>
      </c>
      <c r="M164" s="2" t="str">
        <f t="shared" si="22"/>
        <v/>
      </c>
      <c r="N164" s="2">
        <f t="shared" si="23"/>
        <v>1</v>
      </c>
      <c r="O164" s="2">
        <f t="shared" si="24"/>
        <v>1</v>
      </c>
      <c r="P164" s="2" t="str">
        <f t="shared" si="25"/>
        <v/>
      </c>
      <c r="Q164" s="2">
        <f t="shared" si="26"/>
        <v>1</v>
      </c>
      <c r="R164" s="2" t="str">
        <f t="shared" si="27"/>
        <v/>
      </c>
    </row>
    <row r="165" spans="1:19" x14ac:dyDescent="0.3">
      <c r="A165" s="73" t="s">
        <v>726</v>
      </c>
      <c r="B165" s="73" t="s">
        <v>726</v>
      </c>
      <c r="C165" s="73" t="s">
        <v>726</v>
      </c>
      <c r="D165" s="73" t="s">
        <v>726</v>
      </c>
      <c r="E165" s="73" t="s">
        <v>726</v>
      </c>
      <c r="F165" s="73" t="s">
        <v>726</v>
      </c>
      <c r="G165" s="73" t="s">
        <v>726</v>
      </c>
      <c r="H165" s="73" t="s">
        <v>726</v>
      </c>
      <c r="I165" s="72" t="s">
        <v>1</v>
      </c>
      <c r="J165" s="2">
        <f t="shared" si="19"/>
        <v>1</v>
      </c>
      <c r="K165" s="2">
        <f t="shared" si="20"/>
        <v>1</v>
      </c>
      <c r="L165" s="2">
        <f t="shared" si="21"/>
        <v>1</v>
      </c>
      <c r="M165" s="2">
        <f t="shared" si="22"/>
        <v>1</v>
      </c>
      <c r="N165" s="2">
        <f t="shared" si="23"/>
        <v>1</v>
      </c>
      <c r="O165" s="2">
        <f t="shared" si="24"/>
        <v>1</v>
      </c>
      <c r="P165" s="2">
        <f t="shared" si="25"/>
        <v>1</v>
      </c>
      <c r="Q165" s="2">
        <f t="shared" si="26"/>
        <v>1</v>
      </c>
      <c r="R165" s="2" t="str">
        <f t="shared" si="27"/>
        <v/>
      </c>
    </row>
    <row r="166" spans="1:19" x14ac:dyDescent="0.3">
      <c r="A166" s="72" t="s">
        <v>1</v>
      </c>
      <c r="B166" s="73" t="s">
        <v>726</v>
      </c>
      <c r="C166" s="73" t="s">
        <v>726</v>
      </c>
      <c r="D166" s="73" t="s">
        <v>726</v>
      </c>
      <c r="E166" s="73" t="s">
        <v>726</v>
      </c>
      <c r="F166" s="73" t="s">
        <v>726</v>
      </c>
      <c r="G166" s="73" t="s">
        <v>726</v>
      </c>
      <c r="H166" s="73" t="s">
        <v>726</v>
      </c>
      <c r="I166" s="73" t="s">
        <v>726</v>
      </c>
      <c r="J166" s="2" t="str">
        <f t="shared" si="19"/>
        <v/>
      </c>
      <c r="K166" s="2">
        <f t="shared" si="20"/>
        <v>1</v>
      </c>
      <c r="L166" s="2">
        <f t="shared" si="21"/>
        <v>1</v>
      </c>
      <c r="M166" s="2">
        <f t="shared" si="22"/>
        <v>1</v>
      </c>
      <c r="N166" s="2">
        <f t="shared" si="23"/>
        <v>1</v>
      </c>
      <c r="O166" s="2">
        <f t="shared" si="24"/>
        <v>1</v>
      </c>
      <c r="P166" s="2">
        <f t="shared" si="25"/>
        <v>1</v>
      </c>
      <c r="Q166" s="2">
        <f t="shared" si="26"/>
        <v>1</v>
      </c>
      <c r="R166" s="2">
        <f t="shared" si="27"/>
        <v>1</v>
      </c>
    </row>
    <row r="167" spans="1:19" x14ac:dyDescent="0.3">
      <c r="A167" s="73" t="s">
        <v>726</v>
      </c>
      <c r="B167" s="73" t="s">
        <v>726</v>
      </c>
      <c r="C167" s="73" t="s">
        <v>726</v>
      </c>
      <c r="D167" s="73" t="s">
        <v>726</v>
      </c>
      <c r="E167" s="73" t="s">
        <v>726</v>
      </c>
      <c r="F167" s="73" t="s">
        <v>726</v>
      </c>
      <c r="G167" s="73" t="s">
        <v>726</v>
      </c>
      <c r="H167" s="73" t="s">
        <v>726</v>
      </c>
      <c r="I167" s="73" t="s">
        <v>726</v>
      </c>
      <c r="J167" s="2">
        <f t="shared" si="19"/>
        <v>1</v>
      </c>
      <c r="K167" s="2">
        <f t="shared" si="20"/>
        <v>1</v>
      </c>
      <c r="L167" s="2">
        <f t="shared" si="21"/>
        <v>1</v>
      </c>
      <c r="M167" s="2">
        <f t="shared" si="22"/>
        <v>1</v>
      </c>
      <c r="N167" s="2">
        <f t="shared" si="23"/>
        <v>1</v>
      </c>
      <c r="O167" s="2">
        <f t="shared" si="24"/>
        <v>1</v>
      </c>
      <c r="P167" s="2">
        <f t="shared" si="25"/>
        <v>1</v>
      </c>
      <c r="Q167" s="2">
        <f t="shared" si="26"/>
        <v>1</v>
      </c>
      <c r="R167" s="2">
        <f t="shared" si="27"/>
        <v>1</v>
      </c>
    </row>
    <row r="168" spans="1:19" x14ac:dyDescent="0.3">
      <c r="A168" s="73" t="s">
        <v>726</v>
      </c>
      <c r="B168" s="73" t="s">
        <v>726</v>
      </c>
      <c r="C168" s="73" t="s">
        <v>726</v>
      </c>
      <c r="D168" s="73" t="s">
        <v>726</v>
      </c>
      <c r="E168" s="73" t="s">
        <v>726</v>
      </c>
      <c r="F168" s="73" t="s">
        <v>726</v>
      </c>
      <c r="G168" s="73" t="s">
        <v>726</v>
      </c>
      <c r="H168" s="73" t="s">
        <v>726</v>
      </c>
      <c r="I168" s="73" t="s">
        <v>726</v>
      </c>
      <c r="J168" s="2">
        <f t="shared" si="19"/>
        <v>1</v>
      </c>
      <c r="K168" s="2">
        <f t="shared" si="20"/>
        <v>1</v>
      </c>
      <c r="L168" s="2">
        <f t="shared" si="21"/>
        <v>1</v>
      </c>
      <c r="M168" s="2">
        <f t="shared" si="22"/>
        <v>1</v>
      </c>
      <c r="N168" s="2">
        <f t="shared" si="23"/>
        <v>1</v>
      </c>
      <c r="O168" s="2">
        <f t="shared" si="24"/>
        <v>1</v>
      </c>
      <c r="P168" s="2">
        <f t="shared" si="25"/>
        <v>1</v>
      </c>
      <c r="Q168" s="2">
        <f t="shared" si="26"/>
        <v>1</v>
      </c>
      <c r="R168" s="2">
        <f t="shared" si="27"/>
        <v>1</v>
      </c>
    </row>
    <row r="169" spans="1:19" x14ac:dyDescent="0.3">
      <c r="A169" s="73" t="s">
        <v>726</v>
      </c>
      <c r="B169" s="73" t="s">
        <v>726</v>
      </c>
      <c r="C169" s="72" t="s">
        <v>1</v>
      </c>
      <c r="D169" s="73" t="s">
        <v>726</v>
      </c>
      <c r="E169" s="73" t="s">
        <v>726</v>
      </c>
      <c r="F169" s="73" t="s">
        <v>726</v>
      </c>
      <c r="G169" s="72" t="s">
        <v>1</v>
      </c>
      <c r="H169" s="73" t="s">
        <v>726</v>
      </c>
      <c r="I169" s="72" t="s">
        <v>1</v>
      </c>
      <c r="J169" s="2">
        <f t="shared" si="19"/>
        <v>1</v>
      </c>
      <c r="K169" s="2">
        <f t="shared" si="20"/>
        <v>1</v>
      </c>
      <c r="L169" s="2" t="str">
        <f t="shared" si="21"/>
        <v/>
      </c>
      <c r="M169" s="2">
        <f t="shared" si="22"/>
        <v>1</v>
      </c>
      <c r="N169" s="2">
        <f t="shared" si="23"/>
        <v>1</v>
      </c>
      <c r="O169" s="2">
        <f t="shared" si="24"/>
        <v>1</v>
      </c>
      <c r="P169" s="2" t="str">
        <f t="shared" si="25"/>
        <v/>
      </c>
      <c r="Q169" s="2">
        <f t="shared" si="26"/>
        <v>1</v>
      </c>
      <c r="R169" s="2" t="str">
        <f t="shared" si="27"/>
        <v/>
      </c>
    </row>
    <row r="170" spans="1:19" x14ac:dyDescent="0.3">
      <c r="A170" s="73" t="s">
        <v>726</v>
      </c>
      <c r="B170" s="72" t="s">
        <v>1</v>
      </c>
      <c r="C170" s="73" t="s">
        <v>726</v>
      </c>
      <c r="D170" s="73" t="s">
        <v>726</v>
      </c>
      <c r="E170" s="72" t="s">
        <v>1</v>
      </c>
      <c r="F170" s="73" t="s">
        <v>726</v>
      </c>
      <c r="G170" s="72" t="s">
        <v>1</v>
      </c>
      <c r="H170" s="72" t="s">
        <v>1</v>
      </c>
      <c r="I170" s="72" t="s">
        <v>1</v>
      </c>
      <c r="J170" s="2">
        <f t="shared" si="19"/>
        <v>1</v>
      </c>
      <c r="K170" s="2" t="str">
        <f t="shared" si="20"/>
        <v/>
      </c>
      <c r="L170" s="2">
        <f t="shared" si="21"/>
        <v>1</v>
      </c>
      <c r="M170" s="2">
        <f t="shared" si="22"/>
        <v>1</v>
      </c>
      <c r="N170" s="2" t="str">
        <f t="shared" si="23"/>
        <v/>
      </c>
      <c r="O170" s="2">
        <f t="shared" si="24"/>
        <v>1</v>
      </c>
      <c r="P170" s="2" t="str">
        <f t="shared" si="25"/>
        <v/>
      </c>
      <c r="Q170" s="2" t="str">
        <f t="shared" si="26"/>
        <v/>
      </c>
      <c r="R170" s="2" t="str">
        <f t="shared" si="27"/>
        <v/>
      </c>
    </row>
    <row r="171" spans="1:19" x14ac:dyDescent="0.3">
      <c r="A171" s="72" t="s">
        <v>1</v>
      </c>
      <c r="B171" s="72" t="s">
        <v>1</v>
      </c>
      <c r="C171" s="73" t="s">
        <v>726</v>
      </c>
      <c r="D171" s="73" t="s">
        <v>726</v>
      </c>
      <c r="E171" s="72" t="s">
        <v>1</v>
      </c>
      <c r="F171" s="73" t="s">
        <v>726</v>
      </c>
      <c r="G171" s="72" t="s">
        <v>1</v>
      </c>
      <c r="H171" s="73" t="s">
        <v>726</v>
      </c>
      <c r="I171" s="72" t="s">
        <v>1</v>
      </c>
      <c r="J171" s="2" t="str">
        <f t="shared" si="19"/>
        <v/>
      </c>
      <c r="K171" s="2" t="str">
        <f t="shared" si="20"/>
        <v/>
      </c>
      <c r="L171" s="2">
        <f t="shared" si="21"/>
        <v>1</v>
      </c>
      <c r="M171" s="2">
        <f t="shared" si="22"/>
        <v>1</v>
      </c>
      <c r="N171" s="2" t="str">
        <f t="shared" si="23"/>
        <v/>
      </c>
      <c r="O171" s="2">
        <f t="shared" si="24"/>
        <v>1</v>
      </c>
      <c r="P171" s="2" t="str">
        <f t="shared" si="25"/>
        <v/>
      </c>
      <c r="Q171" s="2">
        <f t="shared" si="26"/>
        <v>1</v>
      </c>
      <c r="R171" s="2" t="str">
        <f t="shared" si="27"/>
        <v/>
      </c>
    </row>
    <row r="172" spans="1:19" x14ac:dyDescent="0.3">
      <c r="A172" s="73" t="s">
        <v>726</v>
      </c>
      <c r="B172" s="73" t="s">
        <v>726</v>
      </c>
      <c r="C172" s="73" t="s">
        <v>726</v>
      </c>
      <c r="D172" s="72" t="s">
        <v>1</v>
      </c>
      <c r="E172" s="73" t="s">
        <v>726</v>
      </c>
      <c r="F172" s="73" t="s">
        <v>726</v>
      </c>
      <c r="G172" s="73" t="s">
        <v>726</v>
      </c>
      <c r="H172" s="73" t="s">
        <v>726</v>
      </c>
      <c r="I172" s="73" t="s">
        <v>726</v>
      </c>
      <c r="J172" s="2">
        <f t="shared" si="19"/>
        <v>1</v>
      </c>
      <c r="K172" s="2">
        <f t="shared" si="20"/>
        <v>1</v>
      </c>
      <c r="L172" s="2">
        <f t="shared" si="21"/>
        <v>1</v>
      </c>
      <c r="M172" s="2" t="str">
        <f t="shared" si="22"/>
        <v/>
      </c>
      <c r="N172" s="2">
        <f t="shared" si="23"/>
        <v>1</v>
      </c>
      <c r="O172" s="2">
        <f t="shared" si="24"/>
        <v>1</v>
      </c>
      <c r="P172" s="2">
        <f t="shared" si="25"/>
        <v>1</v>
      </c>
      <c r="Q172" s="2">
        <f t="shared" si="26"/>
        <v>1</v>
      </c>
      <c r="R172" s="2">
        <f t="shared" si="27"/>
        <v>1</v>
      </c>
    </row>
    <row r="173" spans="1:19" x14ac:dyDescent="0.3">
      <c r="A173" s="73" t="s">
        <v>726</v>
      </c>
      <c r="B173" s="73" t="s">
        <v>726</v>
      </c>
      <c r="C173" s="73" t="s">
        <v>726</v>
      </c>
      <c r="D173" s="72" t="s">
        <v>1</v>
      </c>
      <c r="E173" s="72" t="s">
        <v>1</v>
      </c>
      <c r="F173" s="72" t="s">
        <v>1</v>
      </c>
      <c r="G173" s="73" t="s">
        <v>726</v>
      </c>
      <c r="H173" s="73" t="s">
        <v>726</v>
      </c>
      <c r="I173" s="73" t="s">
        <v>726</v>
      </c>
      <c r="J173" s="2">
        <f t="shared" si="19"/>
        <v>1</v>
      </c>
      <c r="K173" s="2">
        <f t="shared" si="20"/>
        <v>1</v>
      </c>
      <c r="L173" s="2">
        <f t="shared" si="21"/>
        <v>1</v>
      </c>
      <c r="M173" s="2" t="str">
        <f t="shared" si="22"/>
        <v/>
      </c>
      <c r="N173" s="2" t="str">
        <f t="shared" si="23"/>
        <v/>
      </c>
      <c r="O173" s="2" t="str">
        <f t="shared" si="24"/>
        <v/>
      </c>
      <c r="P173" s="2">
        <f t="shared" si="25"/>
        <v>1</v>
      </c>
      <c r="Q173" s="2">
        <f t="shared" si="26"/>
        <v>1</v>
      </c>
      <c r="R173" s="2">
        <f t="shared" si="27"/>
        <v>1</v>
      </c>
    </row>
    <row r="174" spans="1:19" x14ac:dyDescent="0.3">
      <c r="A174" s="74" t="s">
        <v>1</v>
      </c>
      <c r="B174" s="74" t="s">
        <v>1</v>
      </c>
      <c r="C174" s="74" t="s">
        <v>1</v>
      </c>
      <c r="D174" s="74" t="s">
        <v>1</v>
      </c>
      <c r="E174" s="74" t="s">
        <v>1</v>
      </c>
      <c r="F174" s="74" t="s">
        <v>1</v>
      </c>
      <c r="G174" s="74" t="s">
        <v>1</v>
      </c>
      <c r="H174" s="74" t="s">
        <v>1</v>
      </c>
      <c r="I174" s="74" t="s">
        <v>1</v>
      </c>
      <c r="J174" s="2" t="str">
        <f t="shared" si="19"/>
        <v/>
      </c>
      <c r="K174" s="2" t="str">
        <f t="shared" si="20"/>
        <v/>
      </c>
      <c r="L174" s="2" t="str">
        <f t="shared" si="21"/>
        <v/>
      </c>
      <c r="M174" s="2" t="str">
        <f t="shared" si="22"/>
        <v/>
      </c>
      <c r="N174" s="2" t="str">
        <f t="shared" si="23"/>
        <v/>
      </c>
      <c r="O174" s="2" t="str">
        <f t="shared" si="24"/>
        <v/>
      </c>
      <c r="P174" s="2" t="str">
        <f t="shared" si="25"/>
        <v/>
      </c>
      <c r="Q174" s="2" t="str">
        <f t="shared" si="26"/>
        <v/>
      </c>
      <c r="R174" s="2" t="str">
        <f t="shared" si="27"/>
        <v/>
      </c>
      <c r="S174">
        <v>1</v>
      </c>
    </row>
    <row r="175" spans="1:19" x14ac:dyDescent="0.3">
      <c r="A175" s="74" t="s">
        <v>1</v>
      </c>
      <c r="B175" s="73" t="s">
        <v>726</v>
      </c>
      <c r="C175" s="74" t="s">
        <v>1</v>
      </c>
      <c r="D175" s="74" t="s">
        <v>1</v>
      </c>
      <c r="E175" s="73" t="s">
        <v>726</v>
      </c>
      <c r="F175" s="73" t="s">
        <v>726</v>
      </c>
      <c r="G175" s="74" t="s">
        <v>1</v>
      </c>
      <c r="H175" s="73" t="s">
        <v>726</v>
      </c>
      <c r="I175" s="74" t="s">
        <v>1</v>
      </c>
      <c r="J175" s="2" t="str">
        <f t="shared" si="19"/>
        <v/>
      </c>
      <c r="K175" s="2">
        <f t="shared" si="20"/>
        <v>1</v>
      </c>
      <c r="L175" s="2" t="str">
        <f t="shared" si="21"/>
        <v/>
      </c>
      <c r="M175" s="2" t="str">
        <f t="shared" si="22"/>
        <v/>
      </c>
      <c r="N175" s="2">
        <f t="shared" si="23"/>
        <v>1</v>
      </c>
      <c r="O175" s="2">
        <f t="shared" si="24"/>
        <v>1</v>
      </c>
      <c r="P175" s="2" t="str">
        <f t="shared" si="25"/>
        <v/>
      </c>
      <c r="Q175" s="2">
        <f t="shared" si="26"/>
        <v>1</v>
      </c>
      <c r="R175" s="2" t="str">
        <f t="shared" si="27"/>
        <v/>
      </c>
    </row>
    <row r="176" spans="1:19" x14ac:dyDescent="0.3">
      <c r="A176" s="73" t="s">
        <v>726</v>
      </c>
      <c r="B176" s="73" t="s">
        <v>726</v>
      </c>
      <c r="C176" s="73" t="s">
        <v>726</v>
      </c>
      <c r="D176" s="74" t="s">
        <v>1</v>
      </c>
      <c r="E176" s="74" t="s">
        <v>1</v>
      </c>
      <c r="F176" s="74" t="s">
        <v>1</v>
      </c>
      <c r="G176" s="74" t="s">
        <v>1</v>
      </c>
      <c r="H176" s="73" t="s">
        <v>726</v>
      </c>
      <c r="I176" s="73" t="s">
        <v>726</v>
      </c>
      <c r="J176" s="2">
        <f t="shared" si="19"/>
        <v>1</v>
      </c>
      <c r="K176" s="2">
        <f t="shared" si="20"/>
        <v>1</v>
      </c>
      <c r="L176" s="2">
        <f t="shared" si="21"/>
        <v>1</v>
      </c>
      <c r="M176" s="2" t="str">
        <f t="shared" si="22"/>
        <v/>
      </c>
      <c r="N176" s="2" t="str">
        <f t="shared" si="23"/>
        <v/>
      </c>
      <c r="O176" s="2" t="str">
        <f t="shared" si="24"/>
        <v/>
      </c>
      <c r="P176" s="2" t="str">
        <f t="shared" si="25"/>
        <v/>
      </c>
      <c r="Q176" s="2">
        <f t="shared" si="26"/>
        <v>1</v>
      </c>
      <c r="R176" s="2">
        <f t="shared" si="27"/>
        <v>1</v>
      </c>
    </row>
    <row r="177" spans="1:19" x14ac:dyDescent="0.3">
      <c r="A177" s="73" t="s">
        <v>726</v>
      </c>
      <c r="B177" s="73" t="s">
        <v>726</v>
      </c>
      <c r="C177" s="73" t="s">
        <v>726</v>
      </c>
      <c r="D177" s="73" t="s">
        <v>726</v>
      </c>
      <c r="E177" s="73" t="s">
        <v>726</v>
      </c>
      <c r="F177" s="73" t="s">
        <v>726</v>
      </c>
      <c r="G177" s="73" t="s">
        <v>726</v>
      </c>
      <c r="H177" s="73" t="s">
        <v>726</v>
      </c>
      <c r="I177" s="73" t="s">
        <v>726</v>
      </c>
      <c r="J177" s="2">
        <f t="shared" si="19"/>
        <v>1</v>
      </c>
      <c r="K177" s="2">
        <f t="shared" si="20"/>
        <v>1</v>
      </c>
      <c r="L177" s="2">
        <f t="shared" si="21"/>
        <v>1</v>
      </c>
      <c r="M177" s="2">
        <f t="shared" si="22"/>
        <v>1</v>
      </c>
      <c r="N177" s="2">
        <f t="shared" si="23"/>
        <v>1</v>
      </c>
      <c r="O177" s="2">
        <f t="shared" si="24"/>
        <v>1</v>
      </c>
      <c r="P177" s="2">
        <f t="shared" si="25"/>
        <v>1</v>
      </c>
      <c r="Q177" s="2">
        <f t="shared" si="26"/>
        <v>1</v>
      </c>
      <c r="R177" s="2">
        <f t="shared" si="27"/>
        <v>1</v>
      </c>
    </row>
    <row r="180" spans="1:19" x14ac:dyDescent="0.3">
      <c r="J180" s="44">
        <f t="shared" ref="J180:S180" si="28">SUM(J3:J177)</f>
        <v>116</v>
      </c>
      <c r="K180" s="44">
        <f t="shared" si="28"/>
        <v>112</v>
      </c>
      <c r="L180" s="44">
        <f t="shared" si="28"/>
        <v>103</v>
      </c>
      <c r="M180" s="44">
        <f t="shared" si="28"/>
        <v>71</v>
      </c>
      <c r="N180" s="44">
        <f t="shared" si="28"/>
        <v>92</v>
      </c>
      <c r="O180" s="44">
        <f t="shared" si="28"/>
        <v>132</v>
      </c>
      <c r="P180" s="44">
        <f t="shared" si="28"/>
        <v>73</v>
      </c>
      <c r="Q180" s="44">
        <f t="shared" si="28"/>
        <v>127</v>
      </c>
      <c r="R180" s="44">
        <f t="shared" si="28"/>
        <v>62</v>
      </c>
      <c r="S180" s="44">
        <f t="shared" si="28"/>
        <v>5</v>
      </c>
    </row>
  </sheetData>
  <mergeCells count="1">
    <mergeCell ref="A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0"/>
  <sheetViews>
    <sheetView workbookViewId="0">
      <pane ySplit="1152" topLeftCell="A3" activePane="bottomLeft"/>
      <selection activeCell="A2" sqref="A2:B2"/>
      <selection pane="bottomLeft" activeCell="A3" sqref="A3"/>
    </sheetView>
  </sheetViews>
  <sheetFormatPr defaultRowHeight="14.4" x14ac:dyDescent="0.3"/>
  <cols>
    <col min="1" max="1" width="12.77734375" style="38" customWidth="1"/>
    <col min="2" max="2" width="42.109375" style="24" customWidth="1"/>
    <col min="3" max="6" width="8.88671875" style="44"/>
    <col min="7" max="7" width="31.5546875" style="43" customWidth="1"/>
    <col min="8" max="8" width="8.88671875" style="42"/>
  </cols>
  <sheetData>
    <row r="1" spans="1:8" x14ac:dyDescent="0.3">
      <c r="A1" s="106" t="s">
        <v>875</v>
      </c>
      <c r="B1" s="108"/>
    </row>
    <row r="2" spans="1:8" ht="28.8" x14ac:dyDescent="0.3">
      <c r="A2" s="120" t="s">
        <v>874</v>
      </c>
      <c r="B2" s="121"/>
      <c r="C2" s="45" t="s">
        <v>183</v>
      </c>
      <c r="D2" s="45" t="s">
        <v>762</v>
      </c>
      <c r="E2" s="45" t="s">
        <v>763</v>
      </c>
      <c r="F2" s="45" t="s">
        <v>775</v>
      </c>
    </row>
    <row r="3" spans="1:8" x14ac:dyDescent="0.3">
      <c r="A3" s="38">
        <v>3</v>
      </c>
      <c r="B3" s="24" t="s">
        <v>1</v>
      </c>
    </row>
    <row r="4" spans="1:8" x14ac:dyDescent="0.3">
      <c r="A4" s="38">
        <v>5</v>
      </c>
      <c r="B4" s="24" t="s">
        <v>1</v>
      </c>
    </row>
    <row r="5" spans="1:8" x14ac:dyDescent="0.3">
      <c r="A5" s="38">
        <v>3</v>
      </c>
      <c r="B5" s="24" t="s">
        <v>1</v>
      </c>
    </row>
    <row r="6" spans="1:8" x14ac:dyDescent="0.3">
      <c r="A6" s="38">
        <v>5</v>
      </c>
      <c r="B6" s="24" t="s">
        <v>15</v>
      </c>
      <c r="C6" s="44">
        <v>1</v>
      </c>
      <c r="H6" s="42">
        <v>1</v>
      </c>
    </row>
    <row r="7" spans="1:8" x14ac:dyDescent="0.3">
      <c r="A7" s="38">
        <v>4</v>
      </c>
      <c r="B7" s="24" t="s">
        <v>23</v>
      </c>
      <c r="C7" s="44">
        <v>1</v>
      </c>
      <c r="D7" s="44">
        <v>1</v>
      </c>
      <c r="H7" s="42">
        <v>1</v>
      </c>
    </row>
    <row r="8" spans="1:8" x14ac:dyDescent="0.3">
      <c r="A8" s="38">
        <v>4</v>
      </c>
      <c r="B8" s="24" t="s">
        <v>25</v>
      </c>
      <c r="E8" s="44">
        <v>1</v>
      </c>
      <c r="H8" s="42">
        <v>1</v>
      </c>
    </row>
    <row r="9" spans="1:8" x14ac:dyDescent="0.3">
      <c r="A9" s="38">
        <v>5</v>
      </c>
      <c r="B9" s="24" t="s">
        <v>15</v>
      </c>
      <c r="C9" s="44">
        <v>1</v>
      </c>
      <c r="H9" s="42">
        <v>1</v>
      </c>
    </row>
    <row r="10" spans="1:8" x14ac:dyDescent="0.3">
      <c r="A10" s="38">
        <v>5</v>
      </c>
      <c r="B10" s="24" t="s">
        <v>15</v>
      </c>
      <c r="C10" s="44">
        <v>1</v>
      </c>
      <c r="H10" s="42">
        <v>1</v>
      </c>
    </row>
    <row r="11" spans="1:8" x14ac:dyDescent="0.3">
      <c r="A11" s="38">
        <v>2</v>
      </c>
      <c r="B11" s="24" t="s">
        <v>37</v>
      </c>
      <c r="D11" s="44">
        <v>1</v>
      </c>
      <c r="H11" s="42">
        <v>1</v>
      </c>
    </row>
    <row r="12" spans="1:8" x14ac:dyDescent="0.3">
      <c r="A12" s="38">
        <v>4</v>
      </c>
      <c r="B12" s="24" t="s">
        <v>43</v>
      </c>
      <c r="E12" s="44">
        <v>1</v>
      </c>
      <c r="H12" s="42">
        <v>1</v>
      </c>
    </row>
    <row r="13" spans="1:8" x14ac:dyDescent="0.3">
      <c r="A13" s="38">
        <v>5</v>
      </c>
      <c r="B13" s="24" t="s">
        <v>46</v>
      </c>
      <c r="D13" s="44">
        <v>1</v>
      </c>
      <c r="H13" s="42">
        <v>1</v>
      </c>
    </row>
    <row r="14" spans="1:8" x14ac:dyDescent="0.3">
      <c r="A14" s="38">
        <v>6</v>
      </c>
      <c r="B14" s="24" t="s">
        <v>1</v>
      </c>
    </row>
    <row r="15" spans="1:8" x14ac:dyDescent="0.3">
      <c r="A15" s="38">
        <v>5</v>
      </c>
      <c r="B15" s="24" t="s">
        <v>55</v>
      </c>
      <c r="C15" s="44">
        <v>1</v>
      </c>
      <c r="D15" s="44">
        <v>1</v>
      </c>
      <c r="F15" s="44">
        <v>1</v>
      </c>
      <c r="H15" s="122">
        <v>1</v>
      </c>
    </row>
    <row r="16" spans="1:8" x14ac:dyDescent="0.3">
      <c r="A16" s="38">
        <v>5</v>
      </c>
      <c r="B16" s="24" t="s">
        <v>60</v>
      </c>
      <c r="E16" s="44">
        <v>1</v>
      </c>
      <c r="H16" s="42">
        <v>1</v>
      </c>
    </row>
    <row r="17" spans="1:8" x14ac:dyDescent="0.3">
      <c r="A17" s="38">
        <v>5</v>
      </c>
      <c r="B17" s="24" t="s">
        <v>60</v>
      </c>
      <c r="E17" s="44">
        <v>1</v>
      </c>
      <c r="H17" s="42">
        <v>1</v>
      </c>
    </row>
    <row r="18" spans="1:8" x14ac:dyDescent="0.3">
      <c r="A18" s="38">
        <v>5</v>
      </c>
      <c r="B18" s="24" t="s">
        <v>68</v>
      </c>
      <c r="C18" s="44">
        <v>1</v>
      </c>
      <c r="H18" s="42">
        <v>1</v>
      </c>
    </row>
    <row r="19" spans="1:8" x14ac:dyDescent="0.3">
      <c r="A19" s="38">
        <v>5</v>
      </c>
      <c r="B19" s="24" t="s">
        <v>77</v>
      </c>
      <c r="G19" s="43" t="s">
        <v>764</v>
      </c>
      <c r="H19" s="42">
        <v>1</v>
      </c>
    </row>
    <row r="20" spans="1:8" x14ac:dyDescent="0.3">
      <c r="A20" s="38">
        <v>5</v>
      </c>
      <c r="B20" s="24" t="s">
        <v>15</v>
      </c>
      <c r="C20" s="44">
        <v>1</v>
      </c>
      <c r="H20" s="42">
        <v>1</v>
      </c>
    </row>
    <row r="21" spans="1:8" x14ac:dyDescent="0.3">
      <c r="A21" s="38">
        <v>3</v>
      </c>
      <c r="B21" s="24" t="s">
        <v>15</v>
      </c>
      <c r="C21" s="44">
        <v>1</v>
      </c>
      <c r="H21" s="42">
        <v>1</v>
      </c>
    </row>
    <row r="22" spans="1:8" x14ac:dyDescent="0.3">
      <c r="A22" s="38">
        <v>2</v>
      </c>
      <c r="B22" s="24" t="s">
        <v>1</v>
      </c>
    </row>
    <row r="23" spans="1:8" x14ac:dyDescent="0.3">
      <c r="A23" s="38">
        <v>5</v>
      </c>
      <c r="B23" s="24" t="s">
        <v>91</v>
      </c>
      <c r="D23" s="44">
        <v>1</v>
      </c>
      <c r="H23" s="42">
        <v>1</v>
      </c>
    </row>
    <row r="24" spans="1:8" ht="28.8" x14ac:dyDescent="0.3">
      <c r="A24" s="38">
        <v>4</v>
      </c>
      <c r="B24" s="24" t="s">
        <v>97</v>
      </c>
      <c r="C24" s="44">
        <v>1</v>
      </c>
      <c r="H24" s="42">
        <v>1</v>
      </c>
    </row>
    <row r="25" spans="1:8" x14ac:dyDescent="0.3">
      <c r="A25" s="38">
        <v>5</v>
      </c>
      <c r="B25" s="24" t="s">
        <v>103</v>
      </c>
      <c r="C25" s="44">
        <v>1</v>
      </c>
      <c r="H25" s="42">
        <v>1</v>
      </c>
    </row>
    <row r="26" spans="1:8" x14ac:dyDescent="0.3">
      <c r="A26" s="38">
        <v>5</v>
      </c>
      <c r="B26" s="24" t="s">
        <v>91</v>
      </c>
      <c r="D26" s="44">
        <v>1</v>
      </c>
      <c r="H26" s="42">
        <v>1</v>
      </c>
    </row>
    <row r="27" spans="1:8" ht="28.8" x14ac:dyDescent="0.3">
      <c r="A27" s="38">
        <v>5</v>
      </c>
      <c r="B27" s="24" t="s">
        <v>111</v>
      </c>
      <c r="G27" s="43" t="s">
        <v>765</v>
      </c>
      <c r="H27" s="42">
        <v>1</v>
      </c>
    </row>
    <row r="28" spans="1:8" x14ac:dyDescent="0.3">
      <c r="A28" s="38">
        <v>5</v>
      </c>
      <c r="B28" s="24" t="s">
        <v>15</v>
      </c>
      <c r="C28" s="44">
        <v>1</v>
      </c>
      <c r="H28" s="42">
        <v>1</v>
      </c>
    </row>
    <row r="29" spans="1:8" x14ac:dyDescent="0.3">
      <c r="A29" s="38">
        <v>5</v>
      </c>
      <c r="B29" s="24" t="s">
        <v>127</v>
      </c>
      <c r="F29" s="44">
        <v>1</v>
      </c>
      <c r="H29" s="42">
        <v>1</v>
      </c>
    </row>
    <row r="30" spans="1:8" ht="57.6" x14ac:dyDescent="0.3">
      <c r="A30" s="38">
        <v>6</v>
      </c>
      <c r="B30" s="24" t="s">
        <v>131</v>
      </c>
      <c r="C30" s="44">
        <v>1</v>
      </c>
      <c r="G30" s="43" t="s">
        <v>766</v>
      </c>
      <c r="H30" s="42">
        <v>1</v>
      </c>
    </row>
    <row r="31" spans="1:8" ht="43.2" x14ac:dyDescent="0.3">
      <c r="A31" s="38">
        <v>4</v>
      </c>
      <c r="B31" s="24" t="s">
        <v>134</v>
      </c>
      <c r="C31" s="44">
        <v>1</v>
      </c>
      <c r="H31" s="42">
        <v>1</v>
      </c>
    </row>
    <row r="32" spans="1:8" x14ac:dyDescent="0.3">
      <c r="A32" s="38">
        <v>5</v>
      </c>
      <c r="B32" s="24" t="s">
        <v>138</v>
      </c>
      <c r="C32" s="44">
        <v>1</v>
      </c>
      <c r="H32" s="42">
        <v>1</v>
      </c>
    </row>
    <row r="33" spans="1:8" x14ac:dyDescent="0.3">
      <c r="A33" s="38">
        <v>4</v>
      </c>
      <c r="B33" s="24" t="s">
        <v>144</v>
      </c>
      <c r="C33" s="44">
        <v>1</v>
      </c>
      <c r="H33" s="42">
        <v>1</v>
      </c>
    </row>
    <row r="34" spans="1:8" x14ac:dyDescent="0.3">
      <c r="A34" s="38">
        <v>5</v>
      </c>
      <c r="B34" s="24" t="s">
        <v>148</v>
      </c>
      <c r="C34" s="44">
        <v>1</v>
      </c>
      <c r="G34" s="43" t="s">
        <v>767</v>
      </c>
      <c r="H34" s="42">
        <v>1</v>
      </c>
    </row>
    <row r="35" spans="1:8" x14ac:dyDescent="0.3">
      <c r="A35" s="38">
        <v>3</v>
      </c>
      <c r="B35" s="24" t="s">
        <v>154</v>
      </c>
      <c r="G35" s="43" t="s">
        <v>768</v>
      </c>
      <c r="H35" s="42">
        <v>1</v>
      </c>
    </row>
    <row r="36" spans="1:8" x14ac:dyDescent="0.3">
      <c r="A36" s="38">
        <v>5</v>
      </c>
      <c r="B36" s="24" t="s">
        <v>157</v>
      </c>
      <c r="G36" s="43" t="s">
        <v>769</v>
      </c>
      <c r="H36" s="42">
        <v>1</v>
      </c>
    </row>
    <row r="37" spans="1:8" x14ac:dyDescent="0.3">
      <c r="A37" s="38">
        <v>5</v>
      </c>
      <c r="B37" s="24" t="s">
        <v>162</v>
      </c>
      <c r="C37" s="44">
        <v>1</v>
      </c>
      <c r="H37" s="42">
        <v>1</v>
      </c>
    </row>
    <row r="38" spans="1:8" ht="43.2" x14ac:dyDescent="0.3">
      <c r="A38" s="38">
        <v>5</v>
      </c>
      <c r="B38" s="24" t="s">
        <v>168</v>
      </c>
      <c r="C38" s="44">
        <v>1</v>
      </c>
      <c r="D38" s="44">
        <v>1</v>
      </c>
      <c r="E38" s="44">
        <v>1</v>
      </c>
      <c r="F38" s="44">
        <v>1</v>
      </c>
      <c r="H38" s="42">
        <v>1</v>
      </c>
    </row>
    <row r="39" spans="1:8" x14ac:dyDescent="0.3">
      <c r="A39" s="38">
        <v>4</v>
      </c>
      <c r="B39" s="24" t="s">
        <v>1</v>
      </c>
    </row>
    <row r="40" spans="1:8" x14ac:dyDescent="0.3">
      <c r="A40" s="38">
        <v>4</v>
      </c>
      <c r="B40" s="24" t="s">
        <v>91</v>
      </c>
      <c r="D40" s="44">
        <v>1</v>
      </c>
      <c r="H40" s="42">
        <v>1</v>
      </c>
    </row>
    <row r="41" spans="1:8" x14ac:dyDescent="0.3">
      <c r="A41" s="38">
        <v>4</v>
      </c>
      <c r="B41" s="24" t="s">
        <v>183</v>
      </c>
      <c r="C41" s="44">
        <v>1</v>
      </c>
      <c r="H41" s="42">
        <v>1</v>
      </c>
    </row>
    <row r="42" spans="1:8" x14ac:dyDescent="0.3">
      <c r="A42" s="38">
        <v>3</v>
      </c>
      <c r="B42" s="24" t="s">
        <v>189</v>
      </c>
      <c r="G42" s="43" t="s">
        <v>770</v>
      </c>
      <c r="H42" s="42">
        <v>1</v>
      </c>
    </row>
    <row r="43" spans="1:8" ht="57.6" x14ac:dyDescent="0.3">
      <c r="A43" s="38">
        <v>4</v>
      </c>
      <c r="B43" s="24" t="s">
        <v>193</v>
      </c>
      <c r="C43" s="44">
        <v>1</v>
      </c>
      <c r="G43" s="43" t="s">
        <v>805</v>
      </c>
      <c r="H43" s="42">
        <v>1</v>
      </c>
    </row>
    <row r="44" spans="1:8" ht="43.2" x14ac:dyDescent="0.3">
      <c r="A44" s="38">
        <v>5</v>
      </c>
      <c r="B44" s="24" t="s">
        <v>200</v>
      </c>
      <c r="C44" s="44">
        <v>1</v>
      </c>
      <c r="H44" s="42">
        <v>1</v>
      </c>
    </row>
    <row r="45" spans="1:8" x14ac:dyDescent="0.3">
      <c r="A45" s="38">
        <v>6</v>
      </c>
      <c r="B45" s="24" t="s">
        <v>206</v>
      </c>
      <c r="D45" s="44">
        <v>1</v>
      </c>
      <c r="H45" s="42">
        <v>1</v>
      </c>
    </row>
    <row r="46" spans="1:8" ht="57.6" x14ac:dyDescent="0.3">
      <c r="A46" s="38">
        <v>5</v>
      </c>
      <c r="B46" s="24" t="s">
        <v>215</v>
      </c>
      <c r="C46" s="44">
        <v>1</v>
      </c>
      <c r="H46" s="42">
        <v>1</v>
      </c>
    </row>
    <row r="47" spans="1:8" x14ac:dyDescent="0.3">
      <c r="A47" s="38">
        <v>4</v>
      </c>
      <c r="B47" s="24" t="s">
        <v>222</v>
      </c>
      <c r="D47" s="44">
        <v>1</v>
      </c>
      <c r="H47" s="42">
        <v>1</v>
      </c>
    </row>
    <row r="48" spans="1:8" x14ac:dyDescent="0.3">
      <c r="A48" s="38">
        <v>6</v>
      </c>
      <c r="B48" s="24" t="s">
        <v>227</v>
      </c>
      <c r="E48" s="44">
        <v>1</v>
      </c>
      <c r="H48" s="42">
        <v>1</v>
      </c>
    </row>
    <row r="49" spans="1:8" x14ac:dyDescent="0.3">
      <c r="A49" s="38">
        <v>5</v>
      </c>
      <c r="B49" s="24" t="s">
        <v>230</v>
      </c>
      <c r="F49" s="44">
        <v>1</v>
      </c>
      <c r="H49" s="42">
        <v>1</v>
      </c>
    </row>
    <row r="50" spans="1:8" ht="43.2" x14ac:dyDescent="0.3">
      <c r="A50" s="38">
        <v>4</v>
      </c>
      <c r="B50" s="24" t="s">
        <v>237</v>
      </c>
      <c r="E50" s="44">
        <v>1</v>
      </c>
      <c r="H50" s="42">
        <v>1</v>
      </c>
    </row>
    <row r="51" spans="1:8" x14ac:dyDescent="0.3">
      <c r="A51" s="38">
        <v>6</v>
      </c>
      <c r="B51" s="24" t="s">
        <v>1</v>
      </c>
    </row>
    <row r="52" spans="1:8" x14ac:dyDescent="0.3">
      <c r="A52" s="38">
        <v>5</v>
      </c>
      <c r="B52" s="24" t="s">
        <v>183</v>
      </c>
      <c r="C52" s="44">
        <v>1</v>
      </c>
      <c r="H52" s="42">
        <v>1</v>
      </c>
    </row>
    <row r="53" spans="1:8" x14ac:dyDescent="0.3">
      <c r="A53" s="38">
        <v>5</v>
      </c>
      <c r="B53" s="24" t="s">
        <v>252</v>
      </c>
      <c r="E53" s="44">
        <v>1</v>
      </c>
      <c r="H53" s="42">
        <v>1</v>
      </c>
    </row>
    <row r="54" spans="1:8" x14ac:dyDescent="0.3">
      <c r="A54" s="38">
        <v>5</v>
      </c>
      <c r="B54" s="24" t="s">
        <v>1</v>
      </c>
      <c r="H54" s="42">
        <v>1</v>
      </c>
    </row>
    <row r="55" spans="1:8" x14ac:dyDescent="0.3">
      <c r="A55" s="38">
        <v>5</v>
      </c>
      <c r="B55" s="24" t="s">
        <v>15</v>
      </c>
      <c r="C55" s="44">
        <v>1</v>
      </c>
      <c r="H55" s="42">
        <v>1</v>
      </c>
    </row>
    <row r="56" spans="1:8" x14ac:dyDescent="0.3">
      <c r="A56" s="38">
        <v>5</v>
      </c>
      <c r="B56" s="24" t="s">
        <v>730</v>
      </c>
      <c r="C56" s="44">
        <v>1</v>
      </c>
      <c r="D56" s="44">
        <v>1</v>
      </c>
      <c r="H56" s="42">
        <v>1</v>
      </c>
    </row>
    <row r="57" spans="1:8" x14ac:dyDescent="0.3">
      <c r="A57" s="38">
        <v>5</v>
      </c>
      <c r="B57" s="24" t="s">
        <v>732</v>
      </c>
      <c r="D57" s="44">
        <v>1</v>
      </c>
      <c r="E57" s="44">
        <v>1</v>
      </c>
      <c r="H57" s="42">
        <v>1</v>
      </c>
    </row>
    <row r="58" spans="1:8" x14ac:dyDescent="0.3">
      <c r="A58" s="38">
        <v>5</v>
      </c>
      <c r="B58" s="24" t="s">
        <v>737</v>
      </c>
      <c r="D58" s="44">
        <v>1</v>
      </c>
      <c r="H58" s="42">
        <v>1</v>
      </c>
    </row>
    <row r="59" spans="1:8" x14ac:dyDescent="0.3">
      <c r="A59" s="38">
        <v>5</v>
      </c>
      <c r="B59" s="24" t="s">
        <v>741</v>
      </c>
      <c r="C59" s="44">
        <v>1</v>
      </c>
      <c r="H59" s="42">
        <v>1</v>
      </c>
    </row>
    <row r="60" spans="1:8" x14ac:dyDescent="0.3">
      <c r="A60" s="38">
        <v>6</v>
      </c>
      <c r="B60" s="24" t="s">
        <v>1</v>
      </c>
    </row>
    <row r="61" spans="1:8" x14ac:dyDescent="0.3">
      <c r="A61" s="38">
        <v>3</v>
      </c>
      <c r="B61" s="24" t="s">
        <v>222</v>
      </c>
      <c r="D61" s="44">
        <v>1</v>
      </c>
      <c r="H61" s="42">
        <v>1</v>
      </c>
    </row>
    <row r="62" spans="1:8" x14ac:dyDescent="0.3">
      <c r="A62" s="38">
        <v>3</v>
      </c>
      <c r="B62" s="24" t="s">
        <v>268</v>
      </c>
      <c r="C62" s="44">
        <v>1</v>
      </c>
      <c r="H62" s="42">
        <v>1</v>
      </c>
    </row>
    <row r="63" spans="1:8" x14ac:dyDescent="0.3">
      <c r="A63" s="38">
        <v>3</v>
      </c>
      <c r="B63" s="24" t="s">
        <v>1</v>
      </c>
    </row>
    <row r="64" spans="1:8" x14ac:dyDescent="0.3">
      <c r="A64" s="38">
        <v>5</v>
      </c>
      <c r="B64" s="24" t="s">
        <v>1</v>
      </c>
    </row>
    <row r="65" spans="1:8" x14ac:dyDescent="0.3">
      <c r="A65" s="38">
        <v>3</v>
      </c>
      <c r="B65" s="24" t="s">
        <v>1</v>
      </c>
    </row>
    <row r="66" spans="1:8" x14ac:dyDescent="0.3">
      <c r="A66" s="38">
        <v>3</v>
      </c>
      <c r="B66" s="24" t="s">
        <v>15</v>
      </c>
      <c r="C66" s="44">
        <v>1</v>
      </c>
      <c r="H66" s="42">
        <v>1</v>
      </c>
    </row>
    <row r="67" spans="1:8" x14ac:dyDescent="0.3">
      <c r="A67" s="38">
        <v>3</v>
      </c>
      <c r="B67" s="24" t="s">
        <v>15</v>
      </c>
      <c r="C67" s="44">
        <v>1</v>
      </c>
      <c r="H67" s="42">
        <v>1</v>
      </c>
    </row>
    <row r="68" spans="1:8" x14ac:dyDescent="0.3">
      <c r="A68" s="38">
        <v>3</v>
      </c>
      <c r="B68" s="24" t="s">
        <v>287</v>
      </c>
      <c r="D68" s="44">
        <v>1</v>
      </c>
      <c r="H68" s="42">
        <v>1</v>
      </c>
    </row>
    <row r="69" spans="1:8" x14ac:dyDescent="0.3">
      <c r="A69" s="38">
        <v>5</v>
      </c>
      <c r="B69" s="24" t="s">
        <v>290</v>
      </c>
      <c r="F69" s="44">
        <v>1</v>
      </c>
      <c r="H69" s="42">
        <v>1</v>
      </c>
    </row>
    <row r="70" spans="1:8" x14ac:dyDescent="0.3">
      <c r="A70" s="38">
        <v>4</v>
      </c>
      <c r="B70" s="24" t="s">
        <v>296</v>
      </c>
      <c r="E70" s="44">
        <v>1</v>
      </c>
      <c r="H70" s="42">
        <v>1</v>
      </c>
    </row>
    <row r="71" spans="1:8" x14ac:dyDescent="0.3">
      <c r="A71" s="38">
        <v>5</v>
      </c>
      <c r="B71" s="24" t="s">
        <v>60</v>
      </c>
      <c r="E71" s="44">
        <v>1</v>
      </c>
      <c r="H71" s="42">
        <v>1</v>
      </c>
    </row>
    <row r="72" spans="1:8" x14ac:dyDescent="0.3">
      <c r="A72" s="38">
        <v>3</v>
      </c>
      <c r="B72" s="24" t="s">
        <v>299</v>
      </c>
      <c r="E72" s="44">
        <v>1</v>
      </c>
      <c r="H72" s="42">
        <v>1</v>
      </c>
    </row>
    <row r="73" spans="1:8" x14ac:dyDescent="0.3">
      <c r="A73" s="38">
        <v>3</v>
      </c>
      <c r="B73" s="24" t="s">
        <v>1</v>
      </c>
    </row>
    <row r="74" spans="1:8" x14ac:dyDescent="0.3">
      <c r="A74" s="38">
        <v>5</v>
      </c>
      <c r="B74" s="24" t="s">
        <v>308</v>
      </c>
      <c r="C74" s="44">
        <v>1</v>
      </c>
      <c r="H74" s="42">
        <v>1</v>
      </c>
    </row>
    <row r="75" spans="1:8" x14ac:dyDescent="0.3">
      <c r="A75" s="38">
        <v>3</v>
      </c>
      <c r="B75" s="24" t="s">
        <v>287</v>
      </c>
      <c r="D75" s="44">
        <v>1</v>
      </c>
      <c r="H75" s="42">
        <v>1</v>
      </c>
    </row>
    <row r="76" spans="1:8" x14ac:dyDescent="0.3">
      <c r="A76" s="38">
        <v>3</v>
      </c>
      <c r="B76" s="24" t="s">
        <v>287</v>
      </c>
      <c r="D76" s="44">
        <v>1</v>
      </c>
      <c r="H76" s="42">
        <v>1</v>
      </c>
    </row>
    <row r="77" spans="1:8" x14ac:dyDescent="0.3">
      <c r="A77" s="38">
        <v>3</v>
      </c>
      <c r="B77" s="24" t="s">
        <v>60</v>
      </c>
      <c r="E77" s="44">
        <v>1</v>
      </c>
      <c r="H77" s="42">
        <v>1</v>
      </c>
    </row>
    <row r="78" spans="1:8" x14ac:dyDescent="0.3">
      <c r="A78" s="38">
        <v>3</v>
      </c>
      <c r="B78" s="24" t="s">
        <v>287</v>
      </c>
      <c r="D78" s="44">
        <v>1</v>
      </c>
      <c r="H78" s="42">
        <v>1</v>
      </c>
    </row>
    <row r="79" spans="1:8" x14ac:dyDescent="0.3">
      <c r="A79" s="38">
        <v>5</v>
      </c>
      <c r="B79" s="24" t="s">
        <v>60</v>
      </c>
      <c r="E79" s="44">
        <v>1</v>
      </c>
      <c r="H79" s="42">
        <v>1</v>
      </c>
    </row>
    <row r="80" spans="1:8" x14ac:dyDescent="0.3">
      <c r="A80" s="38">
        <v>3</v>
      </c>
      <c r="B80" s="24" t="s">
        <v>1</v>
      </c>
    </row>
    <row r="81" spans="1:8" ht="28.8" x14ac:dyDescent="0.3">
      <c r="A81" s="38">
        <v>3</v>
      </c>
      <c r="B81" s="24" t="s">
        <v>331</v>
      </c>
      <c r="E81" s="44">
        <v>1</v>
      </c>
      <c r="H81" s="42">
        <v>1</v>
      </c>
    </row>
    <row r="82" spans="1:8" x14ac:dyDescent="0.3">
      <c r="A82" s="38">
        <v>4</v>
      </c>
      <c r="B82" s="24" t="s">
        <v>15</v>
      </c>
      <c r="C82" s="44">
        <v>1</v>
      </c>
      <c r="H82" s="42">
        <v>1</v>
      </c>
    </row>
    <row r="83" spans="1:8" x14ac:dyDescent="0.3">
      <c r="A83" s="38">
        <v>3</v>
      </c>
      <c r="B83" s="24" t="s">
        <v>287</v>
      </c>
      <c r="D83" s="44">
        <v>1</v>
      </c>
      <c r="H83" s="42">
        <v>1</v>
      </c>
    </row>
    <row r="84" spans="1:8" x14ac:dyDescent="0.3">
      <c r="A84" s="38">
        <v>5</v>
      </c>
      <c r="B84" s="24" t="s">
        <v>343</v>
      </c>
      <c r="C84" s="44">
        <v>1</v>
      </c>
      <c r="D84" s="44">
        <v>1</v>
      </c>
      <c r="H84" s="42">
        <v>1</v>
      </c>
    </row>
    <row r="85" spans="1:8" x14ac:dyDescent="0.3">
      <c r="A85" s="38">
        <v>3</v>
      </c>
      <c r="B85" s="24" t="s">
        <v>345</v>
      </c>
      <c r="C85" s="44">
        <v>1</v>
      </c>
      <c r="F85" s="44">
        <v>1</v>
      </c>
      <c r="H85" s="42">
        <v>1</v>
      </c>
    </row>
    <row r="86" spans="1:8" x14ac:dyDescent="0.3">
      <c r="A86" s="38">
        <v>4</v>
      </c>
      <c r="B86" s="24" t="s">
        <v>15</v>
      </c>
      <c r="C86" s="44">
        <v>1</v>
      </c>
      <c r="H86" s="42">
        <v>1</v>
      </c>
    </row>
    <row r="87" spans="1:8" x14ac:dyDescent="0.3">
      <c r="A87" s="38">
        <v>4</v>
      </c>
      <c r="B87" s="24" t="s">
        <v>15</v>
      </c>
      <c r="C87" s="44">
        <v>1</v>
      </c>
      <c r="H87" s="42">
        <v>1</v>
      </c>
    </row>
    <row r="88" spans="1:8" x14ac:dyDescent="0.3">
      <c r="A88" s="38">
        <v>3</v>
      </c>
      <c r="B88" s="24" t="s">
        <v>287</v>
      </c>
      <c r="D88" s="44">
        <v>1</v>
      </c>
      <c r="H88" s="42">
        <v>1</v>
      </c>
    </row>
    <row r="89" spans="1:8" x14ac:dyDescent="0.3">
      <c r="A89" s="38">
        <v>6</v>
      </c>
      <c r="B89" s="24" t="s">
        <v>15</v>
      </c>
      <c r="C89" s="44">
        <v>1</v>
      </c>
      <c r="H89" s="42">
        <v>1</v>
      </c>
    </row>
    <row r="90" spans="1:8" x14ac:dyDescent="0.3">
      <c r="A90" s="38">
        <v>3</v>
      </c>
      <c r="B90" s="24" t="s">
        <v>15</v>
      </c>
      <c r="C90" s="44">
        <v>1</v>
      </c>
      <c r="H90" s="42">
        <v>1</v>
      </c>
    </row>
    <row r="91" spans="1:8" x14ac:dyDescent="0.3">
      <c r="A91" s="38">
        <v>4</v>
      </c>
      <c r="B91" s="24" t="s">
        <v>287</v>
      </c>
      <c r="D91" s="44">
        <v>1</v>
      </c>
      <c r="H91" s="42">
        <v>1</v>
      </c>
    </row>
    <row r="92" spans="1:8" x14ac:dyDescent="0.3">
      <c r="A92" s="38">
        <v>5</v>
      </c>
      <c r="B92" s="24" t="s">
        <v>15</v>
      </c>
      <c r="C92" s="44">
        <v>1</v>
      </c>
      <c r="H92" s="42">
        <v>1</v>
      </c>
    </row>
    <row r="93" spans="1:8" x14ac:dyDescent="0.3">
      <c r="A93" s="38">
        <v>5</v>
      </c>
      <c r="B93" s="24" t="s">
        <v>372</v>
      </c>
      <c r="D93" s="44">
        <v>1</v>
      </c>
      <c r="F93" s="44">
        <v>1</v>
      </c>
      <c r="H93" s="42">
        <v>1</v>
      </c>
    </row>
    <row r="94" spans="1:8" x14ac:dyDescent="0.3">
      <c r="A94" s="38">
        <v>2</v>
      </c>
      <c r="B94" s="24" t="s">
        <v>15</v>
      </c>
      <c r="C94" s="44">
        <v>1</v>
      </c>
      <c r="H94" s="42">
        <v>1</v>
      </c>
    </row>
    <row r="95" spans="1:8" x14ac:dyDescent="0.3">
      <c r="A95" s="38">
        <v>3</v>
      </c>
      <c r="B95" s="24" t="s">
        <v>380</v>
      </c>
      <c r="E95" s="44">
        <v>1</v>
      </c>
      <c r="H95" s="42">
        <v>1</v>
      </c>
    </row>
    <row r="96" spans="1:8" x14ac:dyDescent="0.3">
      <c r="A96" s="38">
        <v>3</v>
      </c>
      <c r="B96" s="24" t="s">
        <v>287</v>
      </c>
      <c r="D96" s="44">
        <v>1</v>
      </c>
      <c r="H96" s="42">
        <v>1</v>
      </c>
    </row>
    <row r="97" spans="1:8" x14ac:dyDescent="0.3">
      <c r="A97" s="38">
        <v>3</v>
      </c>
      <c r="B97" s="24" t="s">
        <v>222</v>
      </c>
      <c r="D97" s="44">
        <v>1</v>
      </c>
      <c r="H97" s="42">
        <v>1</v>
      </c>
    </row>
    <row r="98" spans="1:8" x14ac:dyDescent="0.3">
      <c r="A98" s="38">
        <v>5</v>
      </c>
      <c r="B98" s="24" t="s">
        <v>15</v>
      </c>
      <c r="C98" s="44">
        <v>1</v>
      </c>
      <c r="H98" s="42">
        <v>1</v>
      </c>
    </row>
    <row r="99" spans="1:8" x14ac:dyDescent="0.3">
      <c r="A99" s="38">
        <v>2</v>
      </c>
      <c r="B99" s="24" t="s">
        <v>287</v>
      </c>
      <c r="D99" s="44">
        <v>1</v>
      </c>
      <c r="H99" s="42">
        <v>1</v>
      </c>
    </row>
    <row r="100" spans="1:8" ht="28.8" x14ac:dyDescent="0.3">
      <c r="A100" s="38">
        <v>3</v>
      </c>
      <c r="B100" s="24" t="s">
        <v>398</v>
      </c>
      <c r="G100" s="43" t="s">
        <v>771</v>
      </c>
      <c r="H100" s="42">
        <v>1</v>
      </c>
    </row>
    <row r="101" spans="1:8" x14ac:dyDescent="0.3">
      <c r="A101" s="38">
        <v>4</v>
      </c>
      <c r="B101" s="24" t="s">
        <v>127</v>
      </c>
      <c r="F101" s="44">
        <v>1</v>
      </c>
      <c r="H101" s="42">
        <v>1</v>
      </c>
    </row>
    <row r="102" spans="1:8" x14ac:dyDescent="0.3">
      <c r="A102" s="38">
        <v>3</v>
      </c>
      <c r="B102" s="24" t="s">
        <v>15</v>
      </c>
      <c r="C102" s="44">
        <v>1</v>
      </c>
      <c r="H102" s="42">
        <v>1</v>
      </c>
    </row>
    <row r="103" spans="1:8" x14ac:dyDescent="0.3">
      <c r="A103" s="38">
        <v>4</v>
      </c>
      <c r="B103" s="24" t="s">
        <v>60</v>
      </c>
      <c r="E103" s="44">
        <v>1</v>
      </c>
      <c r="H103" s="42">
        <v>1</v>
      </c>
    </row>
    <row r="104" spans="1:8" x14ac:dyDescent="0.3">
      <c r="A104" s="38">
        <v>5</v>
      </c>
      <c r="B104" s="24" t="s">
        <v>1</v>
      </c>
    </row>
    <row r="105" spans="1:8" x14ac:dyDescent="0.3">
      <c r="A105" s="38">
        <v>4</v>
      </c>
      <c r="B105" s="24" t="s">
        <v>415</v>
      </c>
      <c r="D105" s="44">
        <v>1</v>
      </c>
      <c r="H105" s="42">
        <v>1</v>
      </c>
    </row>
    <row r="106" spans="1:8" x14ac:dyDescent="0.3">
      <c r="A106" s="38">
        <v>5</v>
      </c>
      <c r="B106" s="24" t="s">
        <v>1</v>
      </c>
    </row>
    <row r="107" spans="1:8" x14ac:dyDescent="0.3">
      <c r="A107" s="38">
        <v>6</v>
      </c>
      <c r="B107" s="24" t="s">
        <v>1</v>
      </c>
    </row>
    <row r="108" spans="1:8" ht="28.8" x14ac:dyDescent="0.3">
      <c r="A108" s="38">
        <v>3</v>
      </c>
      <c r="B108" s="24" t="s">
        <v>427</v>
      </c>
      <c r="C108" s="44">
        <v>1</v>
      </c>
      <c r="D108" s="44">
        <v>1</v>
      </c>
      <c r="E108" s="44">
        <v>1</v>
      </c>
      <c r="F108" s="44">
        <v>1</v>
      </c>
      <c r="H108" s="42">
        <v>1</v>
      </c>
    </row>
    <row r="109" spans="1:8" x14ac:dyDescent="0.3">
      <c r="A109" s="38">
        <v>6</v>
      </c>
      <c r="B109" s="24" t="s">
        <v>183</v>
      </c>
      <c r="C109" s="44">
        <v>1</v>
      </c>
      <c r="H109" s="42">
        <v>1</v>
      </c>
    </row>
    <row r="110" spans="1:8" x14ac:dyDescent="0.3">
      <c r="A110" s="38">
        <v>6</v>
      </c>
      <c r="B110" s="24" t="s">
        <v>15</v>
      </c>
      <c r="C110" s="44">
        <v>1</v>
      </c>
      <c r="H110" s="42">
        <v>1</v>
      </c>
    </row>
    <row r="111" spans="1:8" x14ac:dyDescent="0.3">
      <c r="A111" s="38">
        <v>5</v>
      </c>
      <c r="B111" s="24" t="s">
        <v>127</v>
      </c>
      <c r="F111" s="44">
        <v>1</v>
      </c>
      <c r="H111" s="42">
        <v>1</v>
      </c>
    </row>
    <row r="112" spans="1:8" x14ac:dyDescent="0.3">
      <c r="A112" s="38">
        <v>6</v>
      </c>
      <c r="B112" s="24" t="s">
        <v>1</v>
      </c>
    </row>
    <row r="113" spans="1:8" x14ac:dyDescent="0.3">
      <c r="A113" s="38">
        <v>3</v>
      </c>
      <c r="B113" s="24" t="s">
        <v>450</v>
      </c>
      <c r="C113" s="44">
        <v>1</v>
      </c>
      <c r="D113" s="44">
        <v>1</v>
      </c>
      <c r="H113" s="42">
        <v>1</v>
      </c>
    </row>
    <row r="114" spans="1:8" ht="28.8" x14ac:dyDescent="0.3">
      <c r="A114" s="38">
        <v>6</v>
      </c>
      <c r="B114" s="24" t="s">
        <v>452</v>
      </c>
      <c r="E114" s="44">
        <v>1</v>
      </c>
      <c r="H114" s="42">
        <v>1</v>
      </c>
    </row>
    <row r="115" spans="1:8" x14ac:dyDescent="0.3">
      <c r="A115" s="38">
        <v>6</v>
      </c>
      <c r="B115" s="24" t="s">
        <v>1</v>
      </c>
    </row>
    <row r="116" spans="1:8" x14ac:dyDescent="0.3">
      <c r="A116" s="38">
        <v>5</v>
      </c>
      <c r="B116" s="24" t="s">
        <v>458</v>
      </c>
      <c r="C116" s="44">
        <v>1</v>
      </c>
      <c r="H116" s="42">
        <v>1</v>
      </c>
    </row>
    <row r="117" spans="1:8" x14ac:dyDescent="0.3">
      <c r="A117" s="38">
        <v>4</v>
      </c>
      <c r="B117" s="24" t="s">
        <v>15</v>
      </c>
      <c r="C117" s="44">
        <v>1</v>
      </c>
      <c r="H117" s="42">
        <v>1</v>
      </c>
    </row>
    <row r="118" spans="1:8" x14ac:dyDescent="0.3">
      <c r="A118" s="38">
        <v>5</v>
      </c>
      <c r="B118" s="24" t="s">
        <v>287</v>
      </c>
      <c r="D118" s="44">
        <v>1</v>
      </c>
      <c r="H118" s="42">
        <v>1</v>
      </c>
    </row>
    <row r="119" spans="1:8" x14ac:dyDescent="0.3">
      <c r="A119" s="38">
        <v>3</v>
      </c>
      <c r="B119" s="24" t="s">
        <v>473</v>
      </c>
      <c r="G119" s="43" t="s">
        <v>772</v>
      </c>
      <c r="H119" s="42">
        <v>1</v>
      </c>
    </row>
    <row r="120" spans="1:8" x14ac:dyDescent="0.3">
      <c r="A120" s="38">
        <v>6</v>
      </c>
      <c r="B120" s="24" t="s">
        <v>15</v>
      </c>
      <c r="C120" s="44">
        <v>1</v>
      </c>
      <c r="H120" s="42">
        <v>1</v>
      </c>
    </row>
    <row r="121" spans="1:8" x14ac:dyDescent="0.3">
      <c r="A121" s="38">
        <v>5</v>
      </c>
      <c r="B121" s="24" t="s">
        <v>15</v>
      </c>
      <c r="C121" s="44">
        <v>1</v>
      </c>
      <c r="H121" s="42">
        <v>1</v>
      </c>
    </row>
    <row r="122" spans="1:8" x14ac:dyDescent="0.3">
      <c r="A122" s="38">
        <v>5</v>
      </c>
      <c r="B122" s="24" t="s">
        <v>1</v>
      </c>
    </row>
    <row r="123" spans="1:8" x14ac:dyDescent="0.3">
      <c r="A123" s="38">
        <v>5</v>
      </c>
      <c r="B123" s="24" t="s">
        <v>486</v>
      </c>
      <c r="D123" s="44">
        <v>1</v>
      </c>
      <c r="H123" s="42">
        <v>1</v>
      </c>
    </row>
    <row r="124" spans="1:8" x14ac:dyDescent="0.3">
      <c r="A124" s="38">
        <v>5</v>
      </c>
      <c r="B124" s="24" t="s">
        <v>491</v>
      </c>
      <c r="E124" s="44">
        <v>1</v>
      </c>
      <c r="H124" s="42">
        <v>1</v>
      </c>
    </row>
    <row r="125" spans="1:8" x14ac:dyDescent="0.3">
      <c r="A125" s="38">
        <v>6</v>
      </c>
      <c r="B125" s="24" t="s">
        <v>497</v>
      </c>
      <c r="C125" s="44">
        <v>1</v>
      </c>
      <c r="H125" s="42">
        <v>1</v>
      </c>
    </row>
    <row r="126" spans="1:8" x14ac:dyDescent="0.3">
      <c r="A126" s="38">
        <v>3</v>
      </c>
      <c r="B126" s="24" t="s">
        <v>222</v>
      </c>
      <c r="D126" s="44">
        <v>1</v>
      </c>
      <c r="H126" s="42">
        <v>1</v>
      </c>
    </row>
    <row r="127" spans="1:8" ht="28.8" x14ac:dyDescent="0.3">
      <c r="A127" s="38">
        <v>5</v>
      </c>
      <c r="B127" s="24" t="s">
        <v>509</v>
      </c>
      <c r="C127" s="44">
        <v>1</v>
      </c>
      <c r="E127" s="44">
        <v>1</v>
      </c>
      <c r="H127" s="42">
        <v>1</v>
      </c>
    </row>
    <row r="128" spans="1:8" x14ac:dyDescent="0.3">
      <c r="A128" s="38">
        <v>6</v>
      </c>
      <c r="B128" s="24" t="s">
        <v>15</v>
      </c>
      <c r="C128" s="44">
        <v>1</v>
      </c>
      <c r="H128" s="42">
        <v>1</v>
      </c>
    </row>
    <row r="129" spans="1:8" x14ac:dyDescent="0.3">
      <c r="A129" s="38">
        <v>6</v>
      </c>
      <c r="B129" s="24" t="s">
        <v>60</v>
      </c>
      <c r="E129" s="44">
        <v>1</v>
      </c>
      <c r="H129" s="42">
        <v>1</v>
      </c>
    </row>
    <row r="130" spans="1:8" x14ac:dyDescent="0.3">
      <c r="A130" s="38">
        <v>6</v>
      </c>
      <c r="B130" s="24" t="s">
        <v>516</v>
      </c>
      <c r="G130" s="43" t="s">
        <v>516</v>
      </c>
      <c r="H130" s="42">
        <v>1</v>
      </c>
    </row>
    <row r="131" spans="1:8" x14ac:dyDescent="0.3">
      <c r="A131" s="38">
        <v>5</v>
      </c>
      <c r="B131" s="24" t="s">
        <v>15</v>
      </c>
      <c r="C131" s="44">
        <v>1</v>
      </c>
      <c r="H131" s="42">
        <v>1</v>
      </c>
    </row>
    <row r="132" spans="1:8" x14ac:dyDescent="0.3">
      <c r="A132" s="38">
        <v>3</v>
      </c>
      <c r="B132" s="24" t="s">
        <v>222</v>
      </c>
      <c r="D132" s="44">
        <v>1</v>
      </c>
      <c r="H132" s="42">
        <v>1</v>
      </c>
    </row>
    <row r="133" spans="1:8" x14ac:dyDescent="0.3">
      <c r="A133" s="38">
        <v>5</v>
      </c>
      <c r="B133" s="24" t="s">
        <v>15</v>
      </c>
      <c r="C133" s="44">
        <v>1</v>
      </c>
      <c r="H133" s="42">
        <v>1</v>
      </c>
    </row>
    <row r="134" spans="1:8" ht="28.8" x14ac:dyDescent="0.3">
      <c r="A134" s="38">
        <v>1</v>
      </c>
      <c r="B134" s="24" t="s">
        <v>533</v>
      </c>
      <c r="C134" s="44">
        <v>1</v>
      </c>
      <c r="H134" s="42">
        <v>1</v>
      </c>
    </row>
    <row r="135" spans="1:8" x14ac:dyDescent="0.3">
      <c r="A135" s="38">
        <v>5</v>
      </c>
      <c r="B135" s="24" t="s">
        <v>287</v>
      </c>
      <c r="D135" s="44">
        <v>1</v>
      </c>
      <c r="H135" s="42">
        <v>1</v>
      </c>
    </row>
    <row r="136" spans="1:8" x14ac:dyDescent="0.3">
      <c r="A136" s="38">
        <v>3</v>
      </c>
      <c r="B136" s="24" t="s">
        <v>15</v>
      </c>
      <c r="C136" s="44">
        <v>1</v>
      </c>
      <c r="H136" s="42">
        <v>1</v>
      </c>
    </row>
    <row r="137" spans="1:8" x14ac:dyDescent="0.3">
      <c r="A137" s="38">
        <v>5</v>
      </c>
      <c r="B137" s="24" t="s">
        <v>1</v>
      </c>
    </row>
    <row r="138" spans="1:8" x14ac:dyDescent="0.3">
      <c r="A138" s="38">
        <v>3</v>
      </c>
      <c r="B138" s="24" t="s">
        <v>15</v>
      </c>
      <c r="C138" s="44">
        <v>1</v>
      </c>
      <c r="H138" s="42">
        <v>1</v>
      </c>
    </row>
    <row r="139" spans="1:8" x14ac:dyDescent="0.3">
      <c r="A139" s="38">
        <v>4</v>
      </c>
      <c r="B139" s="24" t="s">
        <v>15</v>
      </c>
      <c r="C139" s="44">
        <v>1</v>
      </c>
      <c r="H139" s="42">
        <v>1</v>
      </c>
    </row>
    <row r="140" spans="1:8" x14ac:dyDescent="0.3">
      <c r="A140" s="38">
        <v>3</v>
      </c>
      <c r="B140" s="24" t="s">
        <v>287</v>
      </c>
      <c r="D140" s="44">
        <v>1</v>
      </c>
      <c r="H140" s="42">
        <v>1</v>
      </c>
    </row>
    <row r="141" spans="1:8" x14ac:dyDescent="0.3">
      <c r="A141" s="38">
        <v>4</v>
      </c>
      <c r="B141" s="24" t="s">
        <v>60</v>
      </c>
      <c r="E141" s="44">
        <v>1</v>
      </c>
      <c r="H141" s="42">
        <v>1</v>
      </c>
    </row>
    <row r="142" spans="1:8" x14ac:dyDescent="0.3">
      <c r="A142" s="38">
        <v>4</v>
      </c>
      <c r="B142" s="24" t="s">
        <v>555</v>
      </c>
      <c r="C142" s="44">
        <v>1</v>
      </c>
      <c r="H142" s="42">
        <v>1</v>
      </c>
    </row>
    <row r="143" spans="1:8" x14ac:dyDescent="0.3">
      <c r="A143" s="38">
        <v>5</v>
      </c>
      <c r="B143" s="24" t="s">
        <v>1</v>
      </c>
    </row>
    <row r="144" spans="1:8" x14ac:dyDescent="0.3">
      <c r="A144" s="38">
        <v>5</v>
      </c>
      <c r="B144" s="24" t="s">
        <v>563</v>
      </c>
      <c r="E144" s="44">
        <v>1</v>
      </c>
      <c r="H144" s="42">
        <v>1</v>
      </c>
    </row>
    <row r="145" spans="1:8" x14ac:dyDescent="0.3">
      <c r="A145" s="38">
        <v>6</v>
      </c>
      <c r="B145" s="24" t="s">
        <v>1</v>
      </c>
    </row>
    <row r="146" spans="1:8" x14ac:dyDescent="0.3">
      <c r="A146" s="38">
        <v>3</v>
      </c>
      <c r="B146" s="24" t="s">
        <v>571</v>
      </c>
      <c r="E146" s="44">
        <v>1</v>
      </c>
      <c r="F146" s="44">
        <v>1</v>
      </c>
      <c r="H146" s="42">
        <v>1</v>
      </c>
    </row>
    <row r="147" spans="1:8" x14ac:dyDescent="0.3">
      <c r="A147" s="38">
        <v>3</v>
      </c>
      <c r="B147" s="24" t="s">
        <v>1</v>
      </c>
    </row>
    <row r="148" spans="1:8" x14ac:dyDescent="0.3">
      <c r="A148" s="38">
        <v>1</v>
      </c>
      <c r="B148" s="24" t="s">
        <v>574</v>
      </c>
      <c r="D148" s="44">
        <v>1</v>
      </c>
      <c r="H148" s="42">
        <v>1</v>
      </c>
    </row>
    <row r="149" spans="1:8" x14ac:dyDescent="0.3">
      <c r="A149" s="38">
        <v>6</v>
      </c>
      <c r="B149" s="24" t="s">
        <v>60</v>
      </c>
      <c r="E149" s="44">
        <v>1</v>
      </c>
      <c r="H149" s="42">
        <v>1</v>
      </c>
    </row>
    <row r="150" spans="1:8" x14ac:dyDescent="0.3">
      <c r="A150" s="38">
        <v>5</v>
      </c>
      <c r="B150" s="24" t="s">
        <v>1</v>
      </c>
    </row>
    <row r="151" spans="1:8" x14ac:dyDescent="0.3">
      <c r="A151" s="38">
        <v>6</v>
      </c>
      <c r="B151" s="24" t="s">
        <v>1</v>
      </c>
    </row>
    <row r="152" spans="1:8" x14ac:dyDescent="0.3">
      <c r="A152" s="38">
        <v>3</v>
      </c>
      <c r="B152" s="24" t="s">
        <v>591</v>
      </c>
      <c r="E152" s="44">
        <v>1</v>
      </c>
      <c r="H152" s="42">
        <v>1</v>
      </c>
    </row>
    <row r="153" spans="1:8" x14ac:dyDescent="0.3">
      <c r="A153" s="38">
        <v>5</v>
      </c>
      <c r="B153" s="24" t="s">
        <v>15</v>
      </c>
      <c r="C153" s="44">
        <v>1</v>
      </c>
      <c r="H153" s="42">
        <v>1</v>
      </c>
    </row>
    <row r="154" spans="1:8" x14ac:dyDescent="0.3">
      <c r="A154" s="38">
        <v>3</v>
      </c>
      <c r="B154" s="24" t="s">
        <v>15</v>
      </c>
      <c r="C154" s="44">
        <v>1</v>
      </c>
      <c r="H154" s="42">
        <v>1</v>
      </c>
    </row>
    <row r="155" spans="1:8" x14ac:dyDescent="0.3">
      <c r="A155" s="38">
        <v>5</v>
      </c>
      <c r="B155" s="24" t="s">
        <v>287</v>
      </c>
      <c r="D155" s="44">
        <v>1</v>
      </c>
      <c r="H155" s="42">
        <v>1</v>
      </c>
    </row>
    <row r="156" spans="1:8" x14ac:dyDescent="0.3">
      <c r="A156" s="38">
        <v>5</v>
      </c>
      <c r="B156" s="24" t="s">
        <v>1</v>
      </c>
    </row>
    <row r="157" spans="1:8" x14ac:dyDescent="0.3">
      <c r="A157" s="38">
        <v>5</v>
      </c>
      <c r="B157" s="24" t="s">
        <v>15</v>
      </c>
      <c r="C157" s="44">
        <v>1</v>
      </c>
      <c r="H157" s="42">
        <v>1</v>
      </c>
    </row>
    <row r="158" spans="1:8" x14ac:dyDescent="0.3">
      <c r="A158" s="38">
        <v>6</v>
      </c>
      <c r="B158" s="24" t="s">
        <v>127</v>
      </c>
      <c r="F158" s="44">
        <v>1</v>
      </c>
      <c r="H158" s="42">
        <v>1</v>
      </c>
    </row>
    <row r="159" spans="1:8" x14ac:dyDescent="0.3">
      <c r="A159" s="38">
        <v>5</v>
      </c>
      <c r="B159" s="24" t="s">
        <v>15</v>
      </c>
      <c r="C159" s="44">
        <v>1</v>
      </c>
      <c r="H159" s="42">
        <v>1</v>
      </c>
    </row>
    <row r="160" spans="1:8" x14ac:dyDescent="0.3">
      <c r="A160" s="38">
        <v>5</v>
      </c>
      <c r="B160" s="24" t="s">
        <v>60</v>
      </c>
      <c r="E160" s="44">
        <v>1</v>
      </c>
      <c r="H160" s="42">
        <v>1</v>
      </c>
    </row>
    <row r="161" spans="1:8" x14ac:dyDescent="0.3">
      <c r="A161" s="38">
        <v>3</v>
      </c>
      <c r="B161" s="24" t="s">
        <v>287</v>
      </c>
      <c r="D161" s="44">
        <v>1</v>
      </c>
      <c r="H161" s="42">
        <v>1</v>
      </c>
    </row>
    <row r="162" spans="1:8" x14ac:dyDescent="0.3">
      <c r="A162" s="38">
        <v>6</v>
      </c>
      <c r="B162" s="24" t="s">
        <v>1</v>
      </c>
    </row>
    <row r="163" spans="1:8" ht="28.8" x14ac:dyDescent="0.3">
      <c r="A163" s="38">
        <v>4</v>
      </c>
      <c r="B163" s="24" t="s">
        <v>628</v>
      </c>
      <c r="G163" s="43" t="s">
        <v>773</v>
      </c>
      <c r="H163" s="42">
        <v>1</v>
      </c>
    </row>
    <row r="164" spans="1:8" ht="28.8" x14ac:dyDescent="0.3">
      <c r="A164" s="38">
        <v>5</v>
      </c>
      <c r="B164" s="24" t="s">
        <v>631</v>
      </c>
      <c r="E164" s="44">
        <v>1</v>
      </c>
      <c r="G164" s="43" t="s">
        <v>774</v>
      </c>
      <c r="H164" s="42">
        <v>1</v>
      </c>
    </row>
    <row r="165" spans="1:8" x14ac:dyDescent="0.3">
      <c r="A165" s="38">
        <v>3</v>
      </c>
      <c r="B165" s="24" t="s">
        <v>638</v>
      </c>
      <c r="G165" s="43" t="s">
        <v>806</v>
      </c>
    </row>
    <row r="166" spans="1:8" x14ac:dyDescent="0.3">
      <c r="A166" s="38">
        <v>5</v>
      </c>
      <c r="B166" s="24" t="s">
        <v>644</v>
      </c>
      <c r="C166" s="44">
        <v>1</v>
      </c>
      <c r="D166" s="44">
        <v>1</v>
      </c>
      <c r="H166" s="42">
        <v>1</v>
      </c>
    </row>
    <row r="167" spans="1:8" x14ac:dyDescent="0.3">
      <c r="A167" s="38">
        <v>2</v>
      </c>
      <c r="B167" s="24" t="s">
        <v>647</v>
      </c>
      <c r="C167" s="44">
        <v>1</v>
      </c>
      <c r="E167" s="44">
        <v>1</v>
      </c>
      <c r="H167" s="42">
        <v>1</v>
      </c>
    </row>
    <row r="168" spans="1:8" x14ac:dyDescent="0.3">
      <c r="A168" s="38">
        <v>5</v>
      </c>
      <c r="B168" s="24" t="s">
        <v>651</v>
      </c>
    </row>
    <row r="169" spans="1:8" x14ac:dyDescent="0.3">
      <c r="A169" s="38">
        <v>3</v>
      </c>
      <c r="B169" s="24" t="s">
        <v>1</v>
      </c>
    </row>
    <row r="170" spans="1:8" x14ac:dyDescent="0.3">
      <c r="A170" s="38">
        <v>5</v>
      </c>
      <c r="B170" s="24" t="s">
        <v>662</v>
      </c>
      <c r="D170" s="44">
        <v>1</v>
      </c>
      <c r="H170" s="42">
        <v>1</v>
      </c>
    </row>
    <row r="171" spans="1:8" x14ac:dyDescent="0.3">
      <c r="A171" s="38">
        <v>3</v>
      </c>
      <c r="B171" s="24" t="s">
        <v>666</v>
      </c>
      <c r="D171" s="44">
        <v>1</v>
      </c>
      <c r="E171" s="44">
        <v>1</v>
      </c>
      <c r="H171" s="42">
        <v>1</v>
      </c>
    </row>
    <row r="172" spans="1:8" x14ac:dyDescent="0.3">
      <c r="A172" s="38">
        <v>6</v>
      </c>
      <c r="B172" s="24" t="s">
        <v>1</v>
      </c>
    </row>
    <row r="173" spans="1:8" x14ac:dyDescent="0.3">
      <c r="A173" s="38">
        <v>6</v>
      </c>
      <c r="B173" s="24" t="s">
        <v>287</v>
      </c>
      <c r="D173" s="44">
        <v>1</v>
      </c>
      <c r="H173" s="42">
        <v>1</v>
      </c>
    </row>
    <row r="174" spans="1:8" x14ac:dyDescent="0.3">
      <c r="A174" s="39">
        <v>5</v>
      </c>
      <c r="B174" s="25" t="s">
        <v>60</v>
      </c>
      <c r="E174" s="44">
        <v>1</v>
      </c>
      <c r="H174" s="42">
        <v>1</v>
      </c>
    </row>
    <row r="175" spans="1:8" x14ac:dyDescent="0.3">
      <c r="A175" s="39">
        <v>5</v>
      </c>
      <c r="B175" s="25" t="s">
        <v>746</v>
      </c>
      <c r="C175" s="44">
        <v>1</v>
      </c>
      <c r="H175" s="42">
        <v>1</v>
      </c>
    </row>
    <row r="176" spans="1:8" x14ac:dyDescent="0.3">
      <c r="A176" s="39">
        <v>3</v>
      </c>
      <c r="B176" s="25" t="s">
        <v>287</v>
      </c>
      <c r="D176" s="44">
        <v>1</v>
      </c>
      <c r="H176" s="42">
        <v>1</v>
      </c>
    </row>
    <row r="177" spans="1:9" x14ac:dyDescent="0.3">
      <c r="A177" s="39">
        <v>5</v>
      </c>
      <c r="B177" s="25" t="s">
        <v>287</v>
      </c>
      <c r="D177" s="44">
        <v>1</v>
      </c>
      <c r="H177" s="42">
        <v>1</v>
      </c>
    </row>
    <row r="180" spans="1:9" x14ac:dyDescent="0.3">
      <c r="A180" s="46">
        <f>AVERAGE(A3:A173)/6</f>
        <v>0.72319688109161795</v>
      </c>
      <c r="B180" s="26" t="s">
        <v>728</v>
      </c>
      <c r="C180" s="44">
        <f>SUM(C3:C177)</f>
        <v>66</v>
      </c>
      <c r="D180" s="44">
        <f t="shared" ref="D180:H180" si="0">SUM(D3:D177)</f>
        <v>44</v>
      </c>
      <c r="E180" s="44">
        <f t="shared" si="0"/>
        <v>32</v>
      </c>
      <c r="F180" s="44">
        <f t="shared" si="0"/>
        <v>12</v>
      </c>
      <c r="H180" s="58">
        <f t="shared" si="0"/>
        <v>144</v>
      </c>
      <c r="I180" s="56" t="s">
        <v>807</v>
      </c>
    </row>
  </sheetData>
  <mergeCells count="2">
    <mergeCell ref="A1:B1"/>
    <mergeCell ref="A2:B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0"/>
  <sheetViews>
    <sheetView workbookViewId="0">
      <pane ySplit="1440" topLeftCell="A3" activePane="bottomLeft"/>
      <selection activeCell="A2" sqref="A2"/>
      <selection pane="bottomLeft" activeCell="A3" sqref="A3"/>
    </sheetView>
  </sheetViews>
  <sheetFormatPr defaultRowHeight="14.4" x14ac:dyDescent="0.3"/>
  <cols>
    <col min="1" max="1" width="31.77734375" style="87" customWidth="1"/>
    <col min="2" max="12" width="8.88671875" style="40"/>
    <col min="13" max="13" width="8.88671875" style="42"/>
  </cols>
  <sheetData>
    <row r="1" spans="1:12" x14ac:dyDescent="0.3">
      <c r="A1" s="85" t="s">
        <v>902</v>
      </c>
    </row>
    <row r="2" spans="1:12" s="43" customFormat="1" ht="43.2" x14ac:dyDescent="0.3">
      <c r="A2" s="86" t="s">
        <v>903</v>
      </c>
      <c r="B2" s="41" t="s">
        <v>810</v>
      </c>
      <c r="C2" s="41" t="s">
        <v>848</v>
      </c>
      <c r="D2" s="41" t="s">
        <v>849</v>
      </c>
      <c r="E2" s="41" t="s">
        <v>850</v>
      </c>
      <c r="F2" s="41" t="s">
        <v>855</v>
      </c>
      <c r="G2" s="41" t="s">
        <v>851</v>
      </c>
      <c r="H2" s="41" t="s">
        <v>852</v>
      </c>
      <c r="I2" s="41" t="s">
        <v>853</v>
      </c>
      <c r="J2" s="41" t="s">
        <v>854</v>
      </c>
      <c r="K2" s="41" t="s">
        <v>6</v>
      </c>
      <c r="L2" s="40" t="s">
        <v>840</v>
      </c>
    </row>
    <row r="3" spans="1:12" x14ac:dyDescent="0.3">
      <c r="A3" s="87" t="s">
        <v>1</v>
      </c>
      <c r="L3" s="2">
        <v>1</v>
      </c>
    </row>
    <row r="4" spans="1:12" x14ac:dyDescent="0.3">
      <c r="A4" s="87" t="s">
        <v>1</v>
      </c>
      <c r="L4" s="40">
        <v>1</v>
      </c>
    </row>
    <row r="5" spans="1:12" x14ac:dyDescent="0.3">
      <c r="A5" s="87" t="s">
        <v>1</v>
      </c>
      <c r="L5" s="40">
        <v>1</v>
      </c>
    </row>
    <row r="6" spans="1:12" x14ac:dyDescent="0.3">
      <c r="A6" s="87" t="s">
        <v>1</v>
      </c>
      <c r="L6" s="40">
        <v>1</v>
      </c>
    </row>
    <row r="7" spans="1:12" ht="43.2" x14ac:dyDescent="0.3">
      <c r="A7" s="87" t="s">
        <v>901</v>
      </c>
      <c r="B7" s="40">
        <v>1</v>
      </c>
    </row>
    <row r="8" spans="1:12" x14ac:dyDescent="0.3">
      <c r="A8" s="87" t="s">
        <v>1</v>
      </c>
      <c r="L8" s="40">
        <v>1</v>
      </c>
    </row>
    <row r="9" spans="1:12" x14ac:dyDescent="0.3">
      <c r="A9" s="87" t="s">
        <v>1</v>
      </c>
      <c r="L9" s="40">
        <v>1</v>
      </c>
    </row>
    <row r="10" spans="1:12" x14ac:dyDescent="0.3">
      <c r="A10" s="87" t="s">
        <v>1</v>
      </c>
      <c r="L10" s="40">
        <v>1</v>
      </c>
    </row>
    <row r="11" spans="1:12" x14ac:dyDescent="0.3">
      <c r="A11" s="87" t="s">
        <v>1</v>
      </c>
      <c r="L11" s="40">
        <v>1</v>
      </c>
    </row>
    <row r="12" spans="1:12" x14ac:dyDescent="0.3">
      <c r="A12" s="87" t="s">
        <v>1</v>
      </c>
      <c r="L12" s="40">
        <v>1</v>
      </c>
    </row>
    <row r="13" spans="1:12" ht="43.2" x14ac:dyDescent="0.3">
      <c r="A13" s="87" t="s">
        <v>904</v>
      </c>
      <c r="C13" s="40">
        <v>1</v>
      </c>
    </row>
    <row r="14" spans="1:12" x14ac:dyDescent="0.3">
      <c r="A14" s="87" t="s">
        <v>1</v>
      </c>
      <c r="L14" s="40">
        <v>1</v>
      </c>
    </row>
    <row r="15" spans="1:12" ht="100.8" x14ac:dyDescent="0.3">
      <c r="A15" s="87" t="s">
        <v>59</v>
      </c>
      <c r="C15" s="40">
        <v>1</v>
      </c>
    </row>
    <row r="16" spans="1:12" x14ac:dyDescent="0.3">
      <c r="A16" s="87" t="s">
        <v>1</v>
      </c>
      <c r="L16" s="40">
        <v>1</v>
      </c>
    </row>
    <row r="17" spans="1:13" x14ac:dyDescent="0.3">
      <c r="A17" s="87" t="s">
        <v>1</v>
      </c>
      <c r="L17" s="40">
        <v>1</v>
      </c>
    </row>
    <row r="18" spans="1:13" x14ac:dyDescent="0.3">
      <c r="A18" s="87" t="s">
        <v>76</v>
      </c>
      <c r="D18" s="40">
        <v>1</v>
      </c>
    </row>
    <row r="19" spans="1:13" x14ac:dyDescent="0.3">
      <c r="A19" s="87" t="s">
        <v>1</v>
      </c>
      <c r="L19" s="40">
        <v>1</v>
      </c>
    </row>
    <row r="20" spans="1:13" s="92" customFormat="1" ht="86.4" x14ac:dyDescent="0.3">
      <c r="A20" s="90" t="s">
        <v>87</v>
      </c>
      <c r="B20" s="44"/>
      <c r="C20" s="44"/>
      <c r="D20" s="44"/>
      <c r="E20" s="44">
        <v>1</v>
      </c>
      <c r="F20" s="44"/>
      <c r="G20" s="44"/>
      <c r="H20" s="44"/>
      <c r="I20" s="44"/>
      <c r="J20" s="44"/>
      <c r="K20" s="44"/>
      <c r="L20" s="44"/>
      <c r="M20" s="91"/>
    </row>
    <row r="21" spans="1:13" x14ac:dyDescent="0.3">
      <c r="A21" s="87" t="s">
        <v>1</v>
      </c>
      <c r="L21" s="40">
        <v>1</v>
      </c>
    </row>
    <row r="22" spans="1:13" ht="28.8" x14ac:dyDescent="0.3">
      <c r="A22" s="87" t="s">
        <v>90</v>
      </c>
      <c r="D22" s="40">
        <v>1</v>
      </c>
    </row>
    <row r="23" spans="1:13" x14ac:dyDescent="0.3">
      <c r="A23" s="87" t="s">
        <v>1</v>
      </c>
      <c r="L23" s="40">
        <v>1</v>
      </c>
    </row>
    <row r="24" spans="1:13" x14ac:dyDescent="0.3">
      <c r="A24" s="90" t="s">
        <v>102</v>
      </c>
      <c r="E24" s="40">
        <v>1</v>
      </c>
    </row>
    <row r="25" spans="1:13" x14ac:dyDescent="0.3">
      <c r="A25" s="87" t="s">
        <v>1</v>
      </c>
      <c r="L25" s="40">
        <v>1</v>
      </c>
    </row>
    <row r="26" spans="1:13" ht="28.8" x14ac:dyDescent="0.3">
      <c r="A26" s="87" t="s">
        <v>110</v>
      </c>
      <c r="F26" s="40">
        <v>1</v>
      </c>
    </row>
    <row r="27" spans="1:13" ht="43.2" x14ac:dyDescent="0.3">
      <c r="A27" s="90" t="s">
        <v>119</v>
      </c>
      <c r="E27" s="40">
        <v>1</v>
      </c>
    </row>
    <row r="28" spans="1:13" x14ac:dyDescent="0.3">
      <c r="A28" s="87" t="s">
        <v>1</v>
      </c>
      <c r="L28" s="40">
        <v>1</v>
      </c>
    </row>
    <row r="29" spans="1:13" x14ac:dyDescent="0.3">
      <c r="A29" s="87" t="s">
        <v>1</v>
      </c>
      <c r="L29" s="40">
        <v>1</v>
      </c>
    </row>
    <row r="30" spans="1:13" x14ac:dyDescent="0.3">
      <c r="A30" s="87" t="s">
        <v>1</v>
      </c>
      <c r="L30" s="40">
        <v>1</v>
      </c>
    </row>
    <row r="31" spans="1:13" x14ac:dyDescent="0.3">
      <c r="A31" s="87" t="s">
        <v>1</v>
      </c>
      <c r="L31" s="40">
        <v>1</v>
      </c>
    </row>
    <row r="32" spans="1:13" x14ac:dyDescent="0.3">
      <c r="A32" s="87" t="s">
        <v>1</v>
      </c>
      <c r="L32" s="40">
        <v>1</v>
      </c>
    </row>
    <row r="33" spans="1:12" x14ac:dyDescent="0.3">
      <c r="A33" s="87" t="s">
        <v>1</v>
      </c>
      <c r="L33" s="40">
        <v>1</v>
      </c>
    </row>
    <row r="34" spans="1:12" x14ac:dyDescent="0.3">
      <c r="A34" s="87" t="s">
        <v>1</v>
      </c>
      <c r="L34" s="40">
        <v>1</v>
      </c>
    </row>
    <row r="35" spans="1:12" x14ac:dyDescent="0.3">
      <c r="A35" s="87" t="s">
        <v>1</v>
      </c>
      <c r="L35" s="40">
        <v>1</v>
      </c>
    </row>
    <row r="36" spans="1:12" x14ac:dyDescent="0.3">
      <c r="A36" s="87" t="s">
        <v>1</v>
      </c>
      <c r="L36" s="40">
        <v>1</v>
      </c>
    </row>
    <row r="37" spans="1:12" x14ac:dyDescent="0.3">
      <c r="A37" s="87" t="s">
        <v>167</v>
      </c>
      <c r="G37" s="40">
        <v>1</v>
      </c>
    </row>
    <row r="38" spans="1:12" ht="28.8" x14ac:dyDescent="0.3">
      <c r="A38" s="87" t="s">
        <v>173</v>
      </c>
      <c r="H38" s="40">
        <v>1</v>
      </c>
    </row>
    <row r="39" spans="1:12" ht="144" x14ac:dyDescent="0.3">
      <c r="A39" s="87" t="s">
        <v>179</v>
      </c>
      <c r="I39" s="40">
        <v>1</v>
      </c>
      <c r="J39" s="40">
        <v>1</v>
      </c>
    </row>
    <row r="40" spans="1:12" x14ac:dyDescent="0.3">
      <c r="A40" s="87" t="s">
        <v>1</v>
      </c>
      <c r="L40" s="40">
        <v>1</v>
      </c>
    </row>
    <row r="41" spans="1:12" x14ac:dyDescent="0.3">
      <c r="A41" s="87" t="s">
        <v>1</v>
      </c>
      <c r="L41" s="40">
        <v>1</v>
      </c>
    </row>
    <row r="42" spans="1:12" x14ac:dyDescent="0.3">
      <c r="A42" s="87" t="s">
        <v>1</v>
      </c>
      <c r="L42" s="40">
        <v>1</v>
      </c>
    </row>
    <row r="43" spans="1:12" x14ac:dyDescent="0.3">
      <c r="A43" s="87" t="s">
        <v>1</v>
      </c>
      <c r="L43" s="40">
        <v>1</v>
      </c>
    </row>
    <row r="44" spans="1:12" ht="43.2" x14ac:dyDescent="0.3">
      <c r="A44" s="87" t="s">
        <v>205</v>
      </c>
      <c r="J44" s="40">
        <v>1</v>
      </c>
    </row>
    <row r="45" spans="1:12" x14ac:dyDescent="0.3">
      <c r="A45" s="87" t="s">
        <v>214</v>
      </c>
      <c r="J45" s="40">
        <v>1</v>
      </c>
    </row>
    <row r="46" spans="1:12" x14ac:dyDescent="0.3">
      <c r="A46" s="87" t="s">
        <v>1</v>
      </c>
      <c r="L46" s="40">
        <v>1</v>
      </c>
    </row>
    <row r="47" spans="1:12" x14ac:dyDescent="0.3">
      <c r="A47" s="87" t="s">
        <v>226</v>
      </c>
      <c r="D47" s="40">
        <v>1</v>
      </c>
    </row>
    <row r="48" spans="1:12" x14ac:dyDescent="0.3">
      <c r="A48" s="87" t="s">
        <v>1</v>
      </c>
      <c r="L48" s="40">
        <v>1</v>
      </c>
    </row>
    <row r="49" spans="1:12" ht="115.2" x14ac:dyDescent="0.3">
      <c r="A49" s="90" t="s">
        <v>856</v>
      </c>
      <c r="F49" s="40">
        <v>1</v>
      </c>
    </row>
    <row r="50" spans="1:12" x14ac:dyDescent="0.3">
      <c r="A50" s="87" t="s">
        <v>1</v>
      </c>
      <c r="L50" s="40">
        <v>1</v>
      </c>
    </row>
    <row r="51" spans="1:12" x14ac:dyDescent="0.3">
      <c r="A51" s="87" t="s">
        <v>1</v>
      </c>
      <c r="L51" s="40">
        <v>1</v>
      </c>
    </row>
    <row r="52" spans="1:12" ht="43.2" x14ac:dyDescent="0.3">
      <c r="A52" s="90" t="s">
        <v>251</v>
      </c>
      <c r="I52" s="40">
        <v>1</v>
      </c>
    </row>
    <row r="53" spans="1:12" x14ac:dyDescent="0.3">
      <c r="A53" s="87" t="s">
        <v>1</v>
      </c>
      <c r="L53" s="40">
        <v>1</v>
      </c>
    </row>
    <row r="54" spans="1:12" x14ac:dyDescent="0.3">
      <c r="A54" s="87" t="s">
        <v>1</v>
      </c>
      <c r="L54" s="40">
        <v>1</v>
      </c>
    </row>
    <row r="55" spans="1:12" x14ac:dyDescent="0.3">
      <c r="A55" s="87" t="s">
        <v>1</v>
      </c>
      <c r="L55" s="40">
        <v>1</v>
      </c>
    </row>
    <row r="56" spans="1:12" x14ac:dyDescent="0.3">
      <c r="A56" s="88" t="s">
        <v>1</v>
      </c>
      <c r="L56" s="40">
        <v>1</v>
      </c>
    </row>
    <row r="57" spans="1:12" x14ac:dyDescent="0.3">
      <c r="A57" s="88" t="s">
        <v>1</v>
      </c>
      <c r="L57" s="40">
        <v>1</v>
      </c>
    </row>
    <row r="58" spans="1:12" x14ac:dyDescent="0.3">
      <c r="A58" s="88" t="s">
        <v>1</v>
      </c>
      <c r="L58" s="40">
        <v>1</v>
      </c>
    </row>
    <row r="59" spans="1:12" x14ac:dyDescent="0.3">
      <c r="A59" s="88" t="s">
        <v>1</v>
      </c>
      <c r="L59" s="40">
        <v>1</v>
      </c>
    </row>
    <row r="60" spans="1:12" x14ac:dyDescent="0.3">
      <c r="A60" s="87" t="s">
        <v>1</v>
      </c>
      <c r="L60" s="40">
        <v>1</v>
      </c>
    </row>
    <row r="61" spans="1:12" ht="28.8" x14ac:dyDescent="0.3">
      <c r="A61" s="87" t="s">
        <v>267</v>
      </c>
      <c r="K61" s="40">
        <v>1</v>
      </c>
    </row>
    <row r="62" spans="1:12" x14ac:dyDescent="0.3">
      <c r="A62" s="87" t="s">
        <v>1</v>
      </c>
      <c r="L62" s="40">
        <v>1</v>
      </c>
    </row>
    <row r="63" spans="1:12" x14ac:dyDescent="0.3">
      <c r="A63" s="87" t="s">
        <v>1</v>
      </c>
      <c r="L63" s="40">
        <v>1</v>
      </c>
    </row>
    <row r="64" spans="1:12" x14ac:dyDescent="0.3">
      <c r="A64" s="87" t="s">
        <v>1</v>
      </c>
      <c r="L64" s="40">
        <v>1</v>
      </c>
    </row>
    <row r="65" spans="1:12" ht="28.8" x14ac:dyDescent="0.3">
      <c r="A65" s="87" t="s">
        <v>280</v>
      </c>
      <c r="F65" s="40">
        <v>1</v>
      </c>
    </row>
    <row r="66" spans="1:12" ht="43.2" x14ac:dyDescent="0.3">
      <c r="A66" s="87" t="s">
        <v>284</v>
      </c>
      <c r="D66" s="40">
        <v>1</v>
      </c>
    </row>
    <row r="67" spans="1:12" x14ac:dyDescent="0.3">
      <c r="A67" s="87" t="s">
        <v>1</v>
      </c>
      <c r="L67" s="40">
        <v>1</v>
      </c>
    </row>
    <row r="68" spans="1:12" x14ac:dyDescent="0.3">
      <c r="A68" s="87" t="s">
        <v>1</v>
      </c>
      <c r="L68" s="40">
        <v>1</v>
      </c>
    </row>
    <row r="69" spans="1:12" ht="57.6" x14ac:dyDescent="0.3">
      <c r="A69" s="87" t="s">
        <v>295</v>
      </c>
      <c r="F69" s="40">
        <v>1</v>
      </c>
    </row>
    <row r="70" spans="1:12" x14ac:dyDescent="0.3">
      <c r="A70" s="87" t="s">
        <v>1</v>
      </c>
      <c r="L70" s="40">
        <v>1</v>
      </c>
    </row>
    <row r="71" spans="1:12" x14ac:dyDescent="0.3">
      <c r="A71" s="87" t="s">
        <v>1</v>
      </c>
      <c r="L71" s="40">
        <v>1</v>
      </c>
    </row>
    <row r="72" spans="1:12" x14ac:dyDescent="0.3">
      <c r="A72" s="87" t="s">
        <v>1</v>
      </c>
      <c r="L72" s="40">
        <v>1</v>
      </c>
    </row>
    <row r="73" spans="1:12" x14ac:dyDescent="0.3">
      <c r="A73" s="87" t="s">
        <v>1</v>
      </c>
      <c r="L73" s="40">
        <v>1</v>
      </c>
    </row>
    <row r="74" spans="1:12" x14ac:dyDescent="0.3">
      <c r="A74" s="87" t="s">
        <v>316</v>
      </c>
      <c r="K74" s="40">
        <v>1</v>
      </c>
    </row>
    <row r="75" spans="1:12" x14ac:dyDescent="0.3">
      <c r="A75" s="87" t="s">
        <v>317</v>
      </c>
      <c r="F75" s="40">
        <v>1</v>
      </c>
    </row>
    <row r="76" spans="1:12" x14ac:dyDescent="0.3">
      <c r="A76" s="87" t="s">
        <v>1</v>
      </c>
      <c r="L76" s="40">
        <v>1</v>
      </c>
    </row>
    <row r="77" spans="1:12" x14ac:dyDescent="0.3">
      <c r="A77" s="87" t="s">
        <v>1</v>
      </c>
      <c r="L77" s="40">
        <v>1</v>
      </c>
    </row>
    <row r="78" spans="1:12" x14ac:dyDescent="0.3">
      <c r="A78" s="87" t="s">
        <v>1</v>
      </c>
      <c r="L78" s="40">
        <v>1</v>
      </c>
    </row>
    <row r="79" spans="1:12" x14ac:dyDescent="0.3">
      <c r="A79" s="87" t="s">
        <v>1</v>
      </c>
      <c r="L79" s="40">
        <v>1</v>
      </c>
    </row>
    <row r="80" spans="1:12" x14ac:dyDescent="0.3">
      <c r="A80" s="87" t="s">
        <v>1</v>
      </c>
      <c r="L80" s="40">
        <v>1</v>
      </c>
    </row>
    <row r="81" spans="1:12" x14ac:dyDescent="0.3">
      <c r="A81" s="87" t="s">
        <v>1</v>
      </c>
      <c r="L81" s="40">
        <v>1</v>
      </c>
    </row>
    <row r="82" spans="1:12" x14ac:dyDescent="0.3">
      <c r="A82" s="87" t="s">
        <v>1</v>
      </c>
      <c r="L82" s="40">
        <v>1</v>
      </c>
    </row>
    <row r="83" spans="1:12" ht="72" x14ac:dyDescent="0.3">
      <c r="A83" s="87" t="s">
        <v>342</v>
      </c>
      <c r="K83" s="40">
        <v>1</v>
      </c>
    </row>
    <row r="84" spans="1:12" x14ac:dyDescent="0.3">
      <c r="A84" s="87" t="s">
        <v>1</v>
      </c>
      <c r="L84" s="40">
        <v>1</v>
      </c>
    </row>
    <row r="85" spans="1:12" x14ac:dyDescent="0.3">
      <c r="A85" s="87" t="s">
        <v>1</v>
      </c>
      <c r="L85" s="40">
        <v>1</v>
      </c>
    </row>
    <row r="86" spans="1:12" x14ac:dyDescent="0.3">
      <c r="A86" s="87" t="s">
        <v>353</v>
      </c>
      <c r="K86" s="40">
        <v>1</v>
      </c>
    </row>
    <row r="87" spans="1:12" x14ac:dyDescent="0.3">
      <c r="A87" s="87" t="s">
        <v>1</v>
      </c>
      <c r="L87" s="40">
        <v>1</v>
      </c>
    </row>
    <row r="88" spans="1:12" x14ac:dyDescent="0.3">
      <c r="A88" s="87" t="s">
        <v>1</v>
      </c>
      <c r="L88" s="40">
        <v>1</v>
      </c>
    </row>
    <row r="89" spans="1:12" x14ac:dyDescent="0.3">
      <c r="A89" s="87" t="s">
        <v>1</v>
      </c>
      <c r="L89" s="40">
        <v>1</v>
      </c>
    </row>
    <row r="90" spans="1:12" x14ac:dyDescent="0.3">
      <c r="A90" s="87" t="s">
        <v>1</v>
      </c>
      <c r="L90" s="40">
        <v>1</v>
      </c>
    </row>
    <row r="91" spans="1:12" x14ac:dyDescent="0.3">
      <c r="A91" s="87" t="s">
        <v>368</v>
      </c>
      <c r="F91" s="40">
        <v>1</v>
      </c>
    </row>
    <row r="92" spans="1:12" x14ac:dyDescent="0.3">
      <c r="A92" s="87" t="s">
        <v>1</v>
      </c>
      <c r="L92" s="40">
        <v>1</v>
      </c>
    </row>
    <row r="93" spans="1:12" ht="43.2" x14ac:dyDescent="0.3">
      <c r="A93" s="87" t="s">
        <v>379</v>
      </c>
      <c r="D93" s="40">
        <v>1</v>
      </c>
    </row>
    <row r="94" spans="1:12" x14ac:dyDescent="0.3">
      <c r="A94" s="87" t="s">
        <v>1</v>
      </c>
      <c r="L94" s="40">
        <v>1</v>
      </c>
    </row>
    <row r="95" spans="1:12" x14ac:dyDescent="0.3">
      <c r="A95" s="87" t="s">
        <v>1</v>
      </c>
      <c r="L95" s="40">
        <v>1</v>
      </c>
    </row>
    <row r="96" spans="1:12" x14ac:dyDescent="0.3">
      <c r="A96" s="87" t="s">
        <v>1</v>
      </c>
      <c r="L96" s="40">
        <v>1</v>
      </c>
    </row>
    <row r="97" spans="1:12" x14ac:dyDescent="0.3">
      <c r="A97" s="87" t="s">
        <v>1</v>
      </c>
      <c r="L97" s="40">
        <v>1</v>
      </c>
    </row>
    <row r="98" spans="1:12" ht="57.6" x14ac:dyDescent="0.3">
      <c r="A98" s="87" t="s">
        <v>393</v>
      </c>
      <c r="F98" s="40">
        <v>1</v>
      </c>
    </row>
    <row r="99" spans="1:12" x14ac:dyDescent="0.3">
      <c r="A99" s="87" t="s">
        <v>1</v>
      </c>
      <c r="L99" s="40">
        <v>1</v>
      </c>
    </row>
    <row r="100" spans="1:12" ht="28.8" x14ac:dyDescent="0.3">
      <c r="A100" s="87" t="s">
        <v>404</v>
      </c>
      <c r="D100" s="40">
        <v>1</v>
      </c>
    </row>
    <row r="101" spans="1:12" x14ac:dyDescent="0.3">
      <c r="A101" s="87" t="s">
        <v>1</v>
      </c>
      <c r="L101" s="40">
        <v>1</v>
      </c>
    </row>
    <row r="102" spans="1:12" x14ac:dyDescent="0.3">
      <c r="A102" s="87" t="s">
        <v>1</v>
      </c>
      <c r="L102" s="40">
        <v>1</v>
      </c>
    </row>
    <row r="103" spans="1:12" x14ac:dyDescent="0.3">
      <c r="A103" s="87" t="s">
        <v>1</v>
      </c>
      <c r="L103" s="40">
        <v>1</v>
      </c>
    </row>
    <row r="104" spans="1:12" x14ac:dyDescent="0.3">
      <c r="A104" s="87" t="s">
        <v>1</v>
      </c>
      <c r="L104" s="40">
        <v>1</v>
      </c>
    </row>
    <row r="105" spans="1:12" x14ac:dyDescent="0.3">
      <c r="A105" s="87" t="s">
        <v>1</v>
      </c>
      <c r="L105" s="40">
        <v>1</v>
      </c>
    </row>
    <row r="106" spans="1:12" x14ac:dyDescent="0.3">
      <c r="A106" s="87" t="s">
        <v>1</v>
      </c>
      <c r="L106" s="40">
        <v>1</v>
      </c>
    </row>
    <row r="107" spans="1:12" x14ac:dyDescent="0.3">
      <c r="A107" s="90" t="s">
        <v>426</v>
      </c>
      <c r="K107" s="40">
        <v>1</v>
      </c>
    </row>
    <row r="108" spans="1:12" x14ac:dyDescent="0.3">
      <c r="A108" s="87" t="s">
        <v>1</v>
      </c>
      <c r="L108" s="40">
        <v>1</v>
      </c>
    </row>
    <row r="109" spans="1:12" ht="43.2" x14ac:dyDescent="0.3">
      <c r="A109" s="90" t="s">
        <v>436</v>
      </c>
      <c r="E109" s="40">
        <v>1</v>
      </c>
    </row>
    <row r="110" spans="1:12" x14ac:dyDescent="0.3">
      <c r="A110" s="87" t="s">
        <v>1</v>
      </c>
      <c r="L110" s="40">
        <v>1</v>
      </c>
    </row>
    <row r="111" spans="1:12" ht="57.6" x14ac:dyDescent="0.3">
      <c r="A111" s="87" t="s">
        <v>444</v>
      </c>
      <c r="F111" s="40">
        <v>1</v>
      </c>
      <c r="J111" s="40">
        <v>1</v>
      </c>
    </row>
    <row r="112" spans="1:12" x14ac:dyDescent="0.3">
      <c r="A112" s="87" t="s">
        <v>449</v>
      </c>
      <c r="K112" s="40">
        <v>1</v>
      </c>
    </row>
    <row r="113" spans="1:12" x14ac:dyDescent="0.3">
      <c r="A113" s="87" t="s">
        <v>1</v>
      </c>
      <c r="L113" s="40">
        <v>1</v>
      </c>
    </row>
    <row r="114" spans="1:12" ht="28.8" x14ac:dyDescent="0.3">
      <c r="A114" s="87" t="s">
        <v>457</v>
      </c>
      <c r="K114" s="40">
        <v>1</v>
      </c>
    </row>
    <row r="115" spans="1:12" x14ac:dyDescent="0.3">
      <c r="A115" s="87" t="s">
        <v>1</v>
      </c>
      <c r="L115" s="40">
        <v>1</v>
      </c>
    </row>
    <row r="116" spans="1:12" x14ac:dyDescent="0.3">
      <c r="A116" s="90" t="s">
        <v>464</v>
      </c>
      <c r="I116" s="40">
        <v>1</v>
      </c>
    </row>
    <row r="117" spans="1:12" ht="43.2" x14ac:dyDescent="0.3">
      <c r="A117" s="90" t="s">
        <v>469</v>
      </c>
      <c r="E117" s="40">
        <v>1</v>
      </c>
      <c r="J117" s="40">
        <v>1</v>
      </c>
    </row>
    <row r="118" spans="1:12" ht="28.8" x14ac:dyDescent="0.3">
      <c r="A118" s="87" t="s">
        <v>472</v>
      </c>
      <c r="K118" s="40">
        <v>1</v>
      </c>
    </row>
    <row r="119" spans="1:12" x14ac:dyDescent="0.3">
      <c r="A119" s="87" t="s">
        <v>1</v>
      </c>
      <c r="L119" s="40">
        <v>1</v>
      </c>
    </row>
    <row r="120" spans="1:12" ht="28.8" x14ac:dyDescent="0.3">
      <c r="A120" s="87" t="s">
        <v>478</v>
      </c>
      <c r="D120" s="40">
        <v>1</v>
      </c>
      <c r="F120" s="40">
        <v>1</v>
      </c>
    </row>
    <row r="121" spans="1:12" x14ac:dyDescent="0.3">
      <c r="A121" s="87" t="s">
        <v>1</v>
      </c>
      <c r="L121" s="40">
        <v>1</v>
      </c>
    </row>
    <row r="122" spans="1:12" x14ac:dyDescent="0.3">
      <c r="A122" s="87" t="s">
        <v>1</v>
      </c>
      <c r="L122" s="40">
        <v>1</v>
      </c>
    </row>
    <row r="123" spans="1:12" ht="28.8" x14ac:dyDescent="0.3">
      <c r="A123" s="87" t="s">
        <v>490</v>
      </c>
      <c r="J123" s="40">
        <v>1</v>
      </c>
    </row>
    <row r="124" spans="1:12" x14ac:dyDescent="0.3">
      <c r="A124" s="87" t="s">
        <v>496</v>
      </c>
      <c r="G124" s="40">
        <v>1</v>
      </c>
    </row>
    <row r="125" spans="1:12" ht="43.2" x14ac:dyDescent="0.3">
      <c r="A125" s="87" t="s">
        <v>503</v>
      </c>
      <c r="D125" s="40">
        <v>1</v>
      </c>
      <c r="F125" s="40">
        <v>1</v>
      </c>
    </row>
    <row r="126" spans="1:12" ht="28.8" x14ac:dyDescent="0.3">
      <c r="A126" s="87" t="s">
        <v>508</v>
      </c>
      <c r="K126" s="40">
        <v>1</v>
      </c>
    </row>
    <row r="127" spans="1:12" x14ac:dyDescent="0.3">
      <c r="A127" s="87" t="s">
        <v>1</v>
      </c>
      <c r="L127" s="40">
        <v>1</v>
      </c>
    </row>
    <row r="128" spans="1:12" x14ac:dyDescent="0.3">
      <c r="A128" s="87" t="s">
        <v>514</v>
      </c>
      <c r="D128" s="40">
        <v>1</v>
      </c>
    </row>
    <row r="129" spans="1:12" x14ac:dyDescent="0.3">
      <c r="A129" s="87" t="s">
        <v>1</v>
      </c>
      <c r="L129" s="40">
        <v>1</v>
      </c>
    </row>
    <row r="130" spans="1:12" ht="28.8" x14ac:dyDescent="0.3">
      <c r="A130" s="87" t="s">
        <v>520</v>
      </c>
      <c r="D130" s="40">
        <v>1</v>
      </c>
    </row>
    <row r="131" spans="1:12" x14ac:dyDescent="0.3">
      <c r="A131" s="87" t="s">
        <v>1</v>
      </c>
      <c r="L131" s="40">
        <v>1</v>
      </c>
    </row>
    <row r="132" spans="1:12" x14ac:dyDescent="0.3">
      <c r="A132" s="87" t="s">
        <v>1</v>
      </c>
      <c r="L132" s="40">
        <v>1</v>
      </c>
    </row>
    <row r="133" spans="1:12" x14ac:dyDescent="0.3">
      <c r="A133" s="87" t="s">
        <v>286</v>
      </c>
      <c r="L133" s="40">
        <v>1</v>
      </c>
    </row>
    <row r="134" spans="1:12" ht="43.2" x14ac:dyDescent="0.3">
      <c r="A134" s="90" t="s">
        <v>540</v>
      </c>
      <c r="F134" s="40">
        <v>1</v>
      </c>
      <c r="I134" s="40">
        <v>1</v>
      </c>
      <c r="J134" s="40">
        <v>1</v>
      </c>
    </row>
    <row r="135" spans="1:12" x14ac:dyDescent="0.3">
      <c r="A135" s="87" t="s">
        <v>1</v>
      </c>
      <c r="L135" s="40">
        <v>1</v>
      </c>
    </row>
    <row r="136" spans="1:12" x14ac:dyDescent="0.3">
      <c r="A136" s="87" t="s">
        <v>1</v>
      </c>
      <c r="L136" s="40">
        <v>1</v>
      </c>
    </row>
    <row r="137" spans="1:12" x14ac:dyDescent="0.3">
      <c r="A137" s="87" t="s">
        <v>1</v>
      </c>
      <c r="L137" s="40">
        <v>1</v>
      </c>
    </row>
    <row r="138" spans="1:12" x14ac:dyDescent="0.3">
      <c r="A138" s="87" t="s">
        <v>1</v>
      </c>
      <c r="L138" s="40">
        <v>1</v>
      </c>
    </row>
    <row r="139" spans="1:12" x14ac:dyDescent="0.3">
      <c r="A139" s="87" t="s">
        <v>1</v>
      </c>
      <c r="L139" s="40">
        <v>1</v>
      </c>
    </row>
    <row r="140" spans="1:12" ht="28.8" x14ac:dyDescent="0.3">
      <c r="A140" s="87" t="s">
        <v>553</v>
      </c>
      <c r="K140" s="40">
        <v>1</v>
      </c>
    </row>
    <row r="141" spans="1:12" x14ac:dyDescent="0.3">
      <c r="A141" s="87" t="s">
        <v>1</v>
      </c>
      <c r="L141" s="40">
        <v>1</v>
      </c>
    </row>
    <row r="142" spans="1:12" x14ac:dyDescent="0.3">
      <c r="A142" s="87" t="s">
        <v>559</v>
      </c>
      <c r="J142" s="40">
        <v>1</v>
      </c>
    </row>
    <row r="143" spans="1:12" x14ac:dyDescent="0.3">
      <c r="A143" s="87" t="s">
        <v>1</v>
      </c>
      <c r="L143" s="40">
        <v>1</v>
      </c>
    </row>
    <row r="144" spans="1:12" ht="43.2" x14ac:dyDescent="0.3">
      <c r="A144" s="87" t="s">
        <v>568</v>
      </c>
      <c r="F144" s="40">
        <v>1</v>
      </c>
      <c r="K144" s="40">
        <v>1</v>
      </c>
    </row>
    <row r="145" spans="1:12" x14ac:dyDescent="0.3">
      <c r="A145" s="87" t="s">
        <v>1</v>
      </c>
      <c r="L145" s="40">
        <v>1</v>
      </c>
    </row>
    <row r="146" spans="1:12" x14ac:dyDescent="0.3">
      <c r="A146" s="87" t="s">
        <v>1</v>
      </c>
      <c r="L146" s="40">
        <v>1</v>
      </c>
    </row>
    <row r="147" spans="1:12" x14ac:dyDescent="0.3">
      <c r="A147" s="87" t="s">
        <v>1</v>
      </c>
      <c r="L147" s="40">
        <v>1</v>
      </c>
    </row>
    <row r="148" spans="1:12" ht="43.2" x14ac:dyDescent="0.3">
      <c r="A148" s="87" t="s">
        <v>579</v>
      </c>
      <c r="I148" s="40">
        <v>1</v>
      </c>
    </row>
    <row r="149" spans="1:12" x14ac:dyDescent="0.3">
      <c r="A149" s="87" t="s">
        <v>1</v>
      </c>
      <c r="L149" s="40">
        <v>1</v>
      </c>
    </row>
    <row r="150" spans="1:12" ht="43.2" x14ac:dyDescent="0.3">
      <c r="A150" s="87" t="s">
        <v>585</v>
      </c>
      <c r="F150" s="40">
        <v>1</v>
      </c>
      <c r="K150" s="40">
        <v>1</v>
      </c>
    </row>
    <row r="151" spans="1:12" ht="57.6" x14ac:dyDescent="0.3">
      <c r="A151" s="90" t="s">
        <v>590</v>
      </c>
      <c r="E151" s="40">
        <v>1</v>
      </c>
      <c r="J151" s="40">
        <v>1</v>
      </c>
    </row>
    <row r="152" spans="1:12" x14ac:dyDescent="0.3">
      <c r="A152" s="87" t="s">
        <v>1</v>
      </c>
      <c r="L152" s="40">
        <v>1</v>
      </c>
    </row>
    <row r="153" spans="1:12" x14ac:dyDescent="0.3">
      <c r="A153" s="87" t="s">
        <v>1</v>
      </c>
      <c r="L153" s="40">
        <v>1</v>
      </c>
    </row>
    <row r="154" spans="1:12" x14ac:dyDescent="0.3">
      <c r="A154" s="87" t="s">
        <v>1</v>
      </c>
      <c r="L154" s="40">
        <v>1</v>
      </c>
    </row>
    <row r="155" spans="1:12" ht="28.8" x14ac:dyDescent="0.3">
      <c r="A155" s="87" t="s">
        <v>605</v>
      </c>
      <c r="F155" s="40">
        <v>1</v>
      </c>
    </row>
    <row r="156" spans="1:12" ht="100.8" x14ac:dyDescent="0.3">
      <c r="A156" s="87" t="s">
        <v>609</v>
      </c>
      <c r="K156" s="40">
        <v>1</v>
      </c>
    </row>
    <row r="157" spans="1:12" x14ac:dyDescent="0.3">
      <c r="A157" s="87" t="s">
        <v>1</v>
      </c>
    </row>
    <row r="158" spans="1:12" ht="43.2" x14ac:dyDescent="0.3">
      <c r="A158" s="87" t="s">
        <v>612</v>
      </c>
      <c r="K158" s="40">
        <v>1</v>
      </c>
    </row>
    <row r="159" spans="1:12" ht="28.8" x14ac:dyDescent="0.3">
      <c r="A159" s="87" t="s">
        <v>616</v>
      </c>
      <c r="K159" s="40">
        <v>1</v>
      </c>
    </row>
    <row r="160" spans="1:12" x14ac:dyDescent="0.3">
      <c r="A160" s="87" t="s">
        <v>1</v>
      </c>
      <c r="L160" s="40">
        <v>1</v>
      </c>
    </row>
    <row r="161" spans="1:12" ht="43.2" x14ac:dyDescent="0.3">
      <c r="A161" s="87" t="s">
        <v>623</v>
      </c>
      <c r="K161" s="40">
        <v>1</v>
      </c>
    </row>
    <row r="162" spans="1:12" ht="28.8" x14ac:dyDescent="0.3">
      <c r="A162" s="90" t="s">
        <v>627</v>
      </c>
      <c r="E162" s="40">
        <v>1</v>
      </c>
      <c r="K162" s="40">
        <v>1</v>
      </c>
    </row>
    <row r="163" spans="1:12" x14ac:dyDescent="0.3">
      <c r="A163" s="87" t="s">
        <v>1</v>
      </c>
      <c r="L163" s="40">
        <v>1</v>
      </c>
    </row>
    <row r="164" spans="1:12" x14ac:dyDescent="0.3">
      <c r="A164" s="87" t="s">
        <v>637</v>
      </c>
      <c r="H164" s="40">
        <v>1</v>
      </c>
    </row>
    <row r="165" spans="1:12" ht="57.6" x14ac:dyDescent="0.3">
      <c r="A165" s="87" t="s">
        <v>643</v>
      </c>
      <c r="K165" s="40">
        <v>1</v>
      </c>
    </row>
    <row r="166" spans="1:12" x14ac:dyDescent="0.3">
      <c r="A166" s="87" t="s">
        <v>1</v>
      </c>
      <c r="L166" s="40">
        <v>1</v>
      </c>
    </row>
    <row r="167" spans="1:12" x14ac:dyDescent="0.3">
      <c r="A167" s="87" t="s">
        <v>1</v>
      </c>
      <c r="L167" s="40">
        <v>1</v>
      </c>
    </row>
    <row r="168" spans="1:12" x14ac:dyDescent="0.3">
      <c r="A168" s="87" t="s">
        <v>1</v>
      </c>
      <c r="L168" s="40">
        <v>1</v>
      </c>
    </row>
    <row r="169" spans="1:12" x14ac:dyDescent="0.3">
      <c r="A169" s="87" t="s">
        <v>1</v>
      </c>
      <c r="L169" s="40">
        <v>1</v>
      </c>
    </row>
    <row r="170" spans="1:12" ht="28.8" x14ac:dyDescent="0.3">
      <c r="A170" s="87" t="s">
        <v>665</v>
      </c>
      <c r="K170" s="40">
        <v>1</v>
      </c>
    </row>
    <row r="171" spans="1:12" x14ac:dyDescent="0.3">
      <c r="A171" s="87" t="s">
        <v>1</v>
      </c>
      <c r="L171" s="40">
        <v>1</v>
      </c>
    </row>
    <row r="172" spans="1:12" ht="43.2" x14ac:dyDescent="0.3">
      <c r="A172" s="87" t="s">
        <v>672</v>
      </c>
      <c r="K172" s="40">
        <v>1</v>
      </c>
    </row>
    <row r="173" spans="1:12" x14ac:dyDescent="0.3">
      <c r="A173" s="87" t="s">
        <v>1</v>
      </c>
      <c r="L173" s="40">
        <v>1</v>
      </c>
    </row>
    <row r="174" spans="1:12" x14ac:dyDescent="0.3">
      <c r="A174" s="88" t="s">
        <v>1</v>
      </c>
      <c r="L174" s="40">
        <v>1</v>
      </c>
    </row>
    <row r="175" spans="1:12" ht="28.8" x14ac:dyDescent="0.3">
      <c r="A175" s="93" t="s">
        <v>752</v>
      </c>
      <c r="I175" s="40">
        <v>1</v>
      </c>
    </row>
    <row r="176" spans="1:12" x14ac:dyDescent="0.3">
      <c r="A176" s="93" t="s">
        <v>757</v>
      </c>
      <c r="I176" s="40">
        <v>1</v>
      </c>
    </row>
    <row r="177" spans="1:12" x14ac:dyDescent="0.3">
      <c r="A177" s="88" t="s">
        <v>761</v>
      </c>
      <c r="G177" s="40">
        <v>1</v>
      </c>
    </row>
    <row r="180" spans="1:12" x14ac:dyDescent="0.3">
      <c r="A180" s="89"/>
      <c r="B180" s="44">
        <f t="shared" ref="B180:L180" si="0">SUM(B3:B177)</f>
        <v>1</v>
      </c>
      <c r="C180" s="44">
        <f t="shared" si="0"/>
        <v>2</v>
      </c>
      <c r="D180" s="44">
        <f t="shared" si="0"/>
        <v>10</v>
      </c>
      <c r="E180" s="44">
        <f t="shared" si="0"/>
        <v>7</v>
      </c>
      <c r="F180" s="44">
        <f t="shared" si="0"/>
        <v>14</v>
      </c>
      <c r="G180" s="44">
        <f t="shared" si="0"/>
        <v>3</v>
      </c>
      <c r="H180" s="44">
        <f t="shared" si="0"/>
        <v>2</v>
      </c>
      <c r="I180" s="44">
        <f t="shared" si="0"/>
        <v>7</v>
      </c>
      <c r="J180" s="44">
        <f t="shared" si="0"/>
        <v>9</v>
      </c>
      <c r="K180" s="44">
        <f t="shared" si="0"/>
        <v>20</v>
      </c>
      <c r="L180" s="44">
        <f t="shared" si="0"/>
        <v>110</v>
      </c>
    </row>
  </sheetData>
  <pageMargins left="0.7" right="0.7" top="0.75" bottom="0.75" header="0.3" footer="0.3"/>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5"/>
  <sheetViews>
    <sheetView workbookViewId="0">
      <pane ySplit="864" topLeftCell="A3" activePane="bottomLeft"/>
      <selection activeCell="A3" sqref="A1:B1048576"/>
      <selection pane="bottomLeft" activeCell="A3" sqref="A3"/>
    </sheetView>
  </sheetViews>
  <sheetFormatPr defaultRowHeight="14.4" x14ac:dyDescent="0.3"/>
  <cols>
    <col min="1" max="2" width="20.77734375" style="3" customWidth="1"/>
    <col min="3" max="12" width="8.88671875" style="2"/>
  </cols>
  <sheetData>
    <row r="1" spans="1:12" x14ac:dyDescent="0.3">
      <c r="A1" s="117" t="s">
        <v>905</v>
      </c>
      <c r="B1" s="117"/>
    </row>
    <row r="2" spans="1:12" x14ac:dyDescent="0.3">
      <c r="A2" s="117" t="s">
        <v>906</v>
      </c>
      <c r="B2" s="117"/>
      <c r="C2" s="2" t="s">
        <v>120</v>
      </c>
      <c r="D2" s="2" t="s">
        <v>22</v>
      </c>
      <c r="E2" s="2" t="s">
        <v>5</v>
      </c>
      <c r="F2" s="2" t="s">
        <v>8</v>
      </c>
      <c r="G2" s="2" t="s">
        <v>825</v>
      </c>
      <c r="I2" s="2" t="s">
        <v>36</v>
      </c>
      <c r="J2" s="2" t="s">
        <v>9</v>
      </c>
      <c r="K2" s="2" t="s">
        <v>6</v>
      </c>
      <c r="L2" s="2" t="s">
        <v>825</v>
      </c>
    </row>
    <row r="3" spans="1:12" x14ac:dyDescent="0.3">
      <c r="A3" s="3" t="s">
        <v>5</v>
      </c>
      <c r="B3" s="3" t="s">
        <v>6</v>
      </c>
      <c r="E3" s="2">
        <v>1</v>
      </c>
      <c r="K3" s="2">
        <v>1</v>
      </c>
    </row>
    <row r="4" spans="1:12" x14ac:dyDescent="0.3">
      <c r="A4" s="3" t="s">
        <v>8</v>
      </c>
      <c r="B4" s="3" t="s">
        <v>9</v>
      </c>
      <c r="F4" s="2">
        <v>1</v>
      </c>
      <c r="J4" s="2">
        <v>1</v>
      </c>
    </row>
    <row r="5" spans="1:12" x14ac:dyDescent="0.3">
      <c r="A5" s="3" t="s">
        <v>1</v>
      </c>
      <c r="B5" s="3" t="s">
        <v>1</v>
      </c>
      <c r="G5" s="2">
        <v>1</v>
      </c>
      <c r="L5" s="2">
        <v>1</v>
      </c>
    </row>
    <row r="6" spans="1:12" x14ac:dyDescent="0.3">
      <c r="A6" s="3" t="s">
        <v>22</v>
      </c>
      <c r="B6" s="3" t="s">
        <v>9</v>
      </c>
      <c r="D6" s="2">
        <v>1</v>
      </c>
      <c r="J6" s="2">
        <v>1</v>
      </c>
    </row>
    <row r="7" spans="1:12" x14ac:dyDescent="0.3">
      <c r="A7" s="3" t="s">
        <v>1</v>
      </c>
      <c r="B7" s="3" t="s">
        <v>1</v>
      </c>
      <c r="G7" s="2">
        <v>1</v>
      </c>
      <c r="L7" s="2">
        <v>1</v>
      </c>
    </row>
    <row r="8" spans="1:12" x14ac:dyDescent="0.3">
      <c r="A8" s="3" t="s">
        <v>22</v>
      </c>
      <c r="B8" s="3" t="s">
        <v>9</v>
      </c>
      <c r="D8" s="2">
        <v>1</v>
      </c>
      <c r="J8" s="2">
        <v>1</v>
      </c>
    </row>
    <row r="9" spans="1:12" x14ac:dyDescent="0.3">
      <c r="A9" s="3" t="s">
        <v>5</v>
      </c>
      <c r="B9" s="3" t="s">
        <v>9</v>
      </c>
      <c r="E9" s="2">
        <v>1</v>
      </c>
      <c r="J9" s="2">
        <v>1</v>
      </c>
    </row>
    <row r="10" spans="1:12" x14ac:dyDescent="0.3">
      <c r="A10" s="3" t="s">
        <v>8</v>
      </c>
      <c r="B10" s="3" t="s">
        <v>36</v>
      </c>
      <c r="F10" s="2">
        <v>1</v>
      </c>
      <c r="I10" s="2">
        <v>1</v>
      </c>
    </row>
    <row r="11" spans="1:12" x14ac:dyDescent="0.3">
      <c r="A11" s="3" t="s">
        <v>5</v>
      </c>
      <c r="B11" s="3" t="s">
        <v>36</v>
      </c>
      <c r="E11" s="2">
        <v>1</v>
      </c>
      <c r="I11" s="2">
        <v>1</v>
      </c>
    </row>
    <row r="12" spans="1:12" x14ac:dyDescent="0.3">
      <c r="A12" s="3" t="s">
        <v>5</v>
      </c>
      <c r="B12" s="3" t="s">
        <v>36</v>
      </c>
      <c r="E12" s="2">
        <v>1</v>
      </c>
      <c r="I12" s="2">
        <v>1</v>
      </c>
    </row>
    <row r="13" spans="1:12" x14ac:dyDescent="0.3">
      <c r="A13" s="3" t="s">
        <v>5</v>
      </c>
      <c r="B13" s="3" t="s">
        <v>9</v>
      </c>
      <c r="E13" s="2">
        <v>1</v>
      </c>
      <c r="J13" s="2">
        <v>1</v>
      </c>
    </row>
    <row r="14" spans="1:12" x14ac:dyDescent="0.3">
      <c r="A14" s="3" t="s">
        <v>5</v>
      </c>
      <c r="B14" s="3" t="s">
        <v>9</v>
      </c>
      <c r="E14" s="2">
        <v>1</v>
      </c>
      <c r="J14" s="2">
        <v>1</v>
      </c>
    </row>
    <row r="15" spans="1:12" x14ac:dyDescent="0.3">
      <c r="A15" s="3" t="s">
        <v>5</v>
      </c>
      <c r="B15" s="3" t="s">
        <v>9</v>
      </c>
      <c r="E15" s="2">
        <v>1</v>
      </c>
      <c r="J15" s="2">
        <v>1</v>
      </c>
    </row>
    <row r="16" spans="1:12" x14ac:dyDescent="0.3">
      <c r="A16" s="3" t="s">
        <v>5</v>
      </c>
      <c r="B16" s="3" t="s">
        <v>9</v>
      </c>
      <c r="E16" s="2">
        <v>1</v>
      </c>
      <c r="J16" s="2">
        <v>1</v>
      </c>
    </row>
    <row r="17" spans="1:10" x14ac:dyDescent="0.3">
      <c r="A17" s="3" t="s">
        <v>8</v>
      </c>
      <c r="B17" s="3" t="s">
        <v>36</v>
      </c>
      <c r="F17" s="2">
        <v>1</v>
      </c>
      <c r="I17" s="2">
        <v>1</v>
      </c>
    </row>
    <row r="18" spans="1:10" x14ac:dyDescent="0.3">
      <c r="A18" s="3" t="s">
        <v>5</v>
      </c>
      <c r="B18" s="3" t="s">
        <v>36</v>
      </c>
      <c r="E18" s="2">
        <v>1</v>
      </c>
      <c r="I18" s="2">
        <v>1</v>
      </c>
    </row>
    <row r="19" spans="1:10" x14ac:dyDescent="0.3">
      <c r="A19" s="3" t="s">
        <v>5</v>
      </c>
      <c r="B19" s="3" t="s">
        <v>9</v>
      </c>
      <c r="E19" s="2">
        <v>1</v>
      </c>
      <c r="J19" s="2">
        <v>1</v>
      </c>
    </row>
    <row r="20" spans="1:10" x14ac:dyDescent="0.3">
      <c r="A20" s="3" t="s">
        <v>8</v>
      </c>
      <c r="B20" s="3" t="s">
        <v>36</v>
      </c>
      <c r="F20" s="2">
        <v>1</v>
      </c>
      <c r="I20" s="2">
        <v>1</v>
      </c>
    </row>
    <row r="21" spans="1:10" x14ac:dyDescent="0.3">
      <c r="A21" s="3" t="s">
        <v>5</v>
      </c>
      <c r="B21" s="3" t="s">
        <v>36</v>
      </c>
      <c r="E21" s="2">
        <v>1</v>
      </c>
      <c r="I21" s="2">
        <v>1</v>
      </c>
    </row>
    <row r="22" spans="1:10" x14ac:dyDescent="0.3">
      <c r="A22" s="3" t="s">
        <v>5</v>
      </c>
      <c r="B22" s="3" t="s">
        <v>36</v>
      </c>
      <c r="E22" s="2">
        <v>1</v>
      </c>
      <c r="I22" s="2">
        <v>1</v>
      </c>
    </row>
    <row r="23" spans="1:10" x14ac:dyDescent="0.3">
      <c r="A23" s="3" t="s">
        <v>8</v>
      </c>
      <c r="B23" s="3" t="s">
        <v>9</v>
      </c>
      <c r="F23" s="2">
        <v>1</v>
      </c>
      <c r="J23" s="2">
        <v>1</v>
      </c>
    </row>
    <row r="24" spans="1:10" x14ac:dyDescent="0.3">
      <c r="A24" s="3" t="s">
        <v>8</v>
      </c>
      <c r="B24" s="3" t="s">
        <v>36</v>
      </c>
      <c r="F24" s="2">
        <v>1</v>
      </c>
      <c r="I24" s="2">
        <v>1</v>
      </c>
    </row>
    <row r="25" spans="1:10" x14ac:dyDescent="0.3">
      <c r="A25" s="3" t="s">
        <v>8</v>
      </c>
      <c r="B25" s="3" t="s">
        <v>9</v>
      </c>
      <c r="F25" s="2">
        <v>1</v>
      </c>
      <c r="J25" s="2">
        <v>1</v>
      </c>
    </row>
    <row r="26" spans="1:10" x14ac:dyDescent="0.3">
      <c r="A26" s="3" t="s">
        <v>8</v>
      </c>
      <c r="B26" s="3" t="s">
        <v>9</v>
      </c>
      <c r="F26" s="2">
        <v>1</v>
      </c>
      <c r="J26" s="2">
        <v>1</v>
      </c>
    </row>
    <row r="27" spans="1:10" x14ac:dyDescent="0.3">
      <c r="A27" s="3" t="s">
        <v>120</v>
      </c>
      <c r="B27" s="3" t="s">
        <v>36</v>
      </c>
      <c r="C27" s="2">
        <v>1</v>
      </c>
      <c r="I27" s="2">
        <v>1</v>
      </c>
    </row>
    <row r="28" spans="1:10" x14ac:dyDescent="0.3">
      <c r="A28" s="3" t="s">
        <v>5</v>
      </c>
      <c r="B28" s="3" t="s">
        <v>36</v>
      </c>
      <c r="E28" s="2">
        <v>1</v>
      </c>
      <c r="I28" s="2">
        <v>1</v>
      </c>
    </row>
    <row r="29" spans="1:10" x14ac:dyDescent="0.3">
      <c r="A29" s="3" t="s">
        <v>8</v>
      </c>
      <c r="B29" s="3" t="s">
        <v>9</v>
      </c>
      <c r="F29" s="2">
        <v>1</v>
      </c>
      <c r="J29" s="2">
        <v>1</v>
      </c>
    </row>
    <row r="30" spans="1:10" x14ac:dyDescent="0.3">
      <c r="A30" s="3" t="s">
        <v>5</v>
      </c>
      <c r="B30" s="3" t="s">
        <v>36</v>
      </c>
      <c r="E30" s="2">
        <v>1</v>
      </c>
      <c r="I30" s="2">
        <v>1</v>
      </c>
    </row>
    <row r="31" spans="1:10" x14ac:dyDescent="0.3">
      <c r="A31" s="3" t="s">
        <v>5</v>
      </c>
      <c r="B31" s="3" t="s">
        <v>9</v>
      </c>
      <c r="E31" s="2">
        <v>1</v>
      </c>
      <c r="J31" s="2">
        <v>1</v>
      </c>
    </row>
    <row r="32" spans="1:10" x14ac:dyDescent="0.3">
      <c r="A32" s="3" t="s">
        <v>8</v>
      </c>
      <c r="B32" s="3" t="s">
        <v>9</v>
      </c>
      <c r="F32" s="2">
        <v>1</v>
      </c>
      <c r="J32" s="2">
        <v>1</v>
      </c>
    </row>
    <row r="33" spans="1:12" x14ac:dyDescent="0.3">
      <c r="A33" s="3" t="s">
        <v>5</v>
      </c>
      <c r="B33" s="3" t="s">
        <v>9</v>
      </c>
      <c r="E33" s="2">
        <v>1</v>
      </c>
      <c r="J33" s="2">
        <v>1</v>
      </c>
    </row>
    <row r="34" spans="1:12" x14ac:dyDescent="0.3">
      <c r="A34" s="3" t="s">
        <v>5</v>
      </c>
      <c r="B34" s="3" t="s">
        <v>36</v>
      </c>
      <c r="E34" s="2">
        <v>1</v>
      </c>
      <c r="I34" s="2">
        <v>1</v>
      </c>
    </row>
    <row r="35" spans="1:12" x14ac:dyDescent="0.3">
      <c r="A35" s="3" t="s">
        <v>5</v>
      </c>
      <c r="B35" s="3" t="s">
        <v>6</v>
      </c>
      <c r="E35" s="2">
        <v>1</v>
      </c>
      <c r="K35" s="2">
        <v>1</v>
      </c>
    </row>
    <row r="36" spans="1:12" x14ac:dyDescent="0.3">
      <c r="A36" s="3" t="s">
        <v>5</v>
      </c>
      <c r="B36" s="3" t="s">
        <v>9</v>
      </c>
      <c r="E36" s="2">
        <v>1</v>
      </c>
      <c r="J36" s="2">
        <v>1</v>
      </c>
    </row>
    <row r="37" spans="1:12" x14ac:dyDescent="0.3">
      <c r="A37" s="3" t="s">
        <v>8</v>
      </c>
      <c r="B37" s="3" t="s">
        <v>36</v>
      </c>
      <c r="F37" s="2">
        <v>1</v>
      </c>
      <c r="I37" s="2">
        <v>1</v>
      </c>
    </row>
    <row r="38" spans="1:12" x14ac:dyDescent="0.3">
      <c r="A38" s="3" t="s">
        <v>8</v>
      </c>
      <c r="B38" s="3" t="s">
        <v>36</v>
      </c>
      <c r="F38" s="2">
        <v>1</v>
      </c>
      <c r="I38" s="2">
        <v>1</v>
      </c>
    </row>
    <row r="39" spans="1:12" x14ac:dyDescent="0.3">
      <c r="A39" s="3" t="s">
        <v>1</v>
      </c>
      <c r="B39" s="3" t="s">
        <v>1</v>
      </c>
      <c r="G39" s="2">
        <v>1</v>
      </c>
      <c r="L39" s="2">
        <v>1</v>
      </c>
    </row>
    <row r="40" spans="1:12" x14ac:dyDescent="0.3">
      <c r="A40" s="3" t="s">
        <v>8</v>
      </c>
      <c r="B40" s="3" t="s">
        <v>36</v>
      </c>
      <c r="F40" s="2">
        <v>1</v>
      </c>
      <c r="I40" s="2">
        <v>1</v>
      </c>
    </row>
    <row r="41" spans="1:12" x14ac:dyDescent="0.3">
      <c r="A41" s="3" t="s">
        <v>5</v>
      </c>
      <c r="B41" s="3" t="s">
        <v>9</v>
      </c>
      <c r="E41" s="2">
        <v>1</v>
      </c>
      <c r="J41" s="2">
        <v>1</v>
      </c>
    </row>
    <row r="42" spans="1:12" x14ac:dyDescent="0.3">
      <c r="A42" s="3" t="s">
        <v>5</v>
      </c>
      <c r="B42" s="3" t="s">
        <v>36</v>
      </c>
      <c r="E42" s="2">
        <v>1</v>
      </c>
      <c r="I42" s="2">
        <v>1</v>
      </c>
    </row>
    <row r="43" spans="1:12" x14ac:dyDescent="0.3">
      <c r="A43" s="3" t="s">
        <v>8</v>
      </c>
      <c r="B43" s="3" t="s">
        <v>9</v>
      </c>
      <c r="F43" s="2">
        <v>1</v>
      </c>
      <c r="J43" s="2">
        <v>1</v>
      </c>
    </row>
    <row r="44" spans="1:12" x14ac:dyDescent="0.3">
      <c r="A44" s="3" t="s">
        <v>8</v>
      </c>
      <c r="B44" s="3" t="s">
        <v>36</v>
      </c>
      <c r="F44" s="2">
        <v>1</v>
      </c>
      <c r="I44" s="2">
        <v>1</v>
      </c>
    </row>
    <row r="45" spans="1:12" x14ac:dyDescent="0.3">
      <c r="A45" s="3" t="s">
        <v>8</v>
      </c>
      <c r="B45" s="3" t="s">
        <v>9</v>
      </c>
      <c r="F45" s="2">
        <v>1</v>
      </c>
      <c r="J45" s="2">
        <v>1</v>
      </c>
    </row>
    <row r="46" spans="1:12" x14ac:dyDescent="0.3">
      <c r="A46" s="3" t="s">
        <v>5</v>
      </c>
      <c r="B46" s="3" t="s">
        <v>36</v>
      </c>
      <c r="E46" s="2">
        <v>1</v>
      </c>
      <c r="I46" s="2">
        <v>1</v>
      </c>
    </row>
    <row r="47" spans="1:12" x14ac:dyDescent="0.3">
      <c r="A47" s="3" t="s">
        <v>22</v>
      </c>
      <c r="B47" s="3" t="s">
        <v>36</v>
      </c>
      <c r="D47" s="2">
        <v>1</v>
      </c>
      <c r="I47" s="2">
        <v>1</v>
      </c>
    </row>
    <row r="48" spans="1:12" x14ac:dyDescent="0.3">
      <c r="A48" s="3" t="s">
        <v>22</v>
      </c>
      <c r="B48" s="3" t="s">
        <v>9</v>
      </c>
      <c r="D48" s="2">
        <v>1</v>
      </c>
      <c r="J48" s="2">
        <v>1</v>
      </c>
    </row>
    <row r="49" spans="1:12" x14ac:dyDescent="0.3">
      <c r="A49" s="3" t="s">
        <v>22</v>
      </c>
      <c r="B49" s="3" t="s">
        <v>9</v>
      </c>
      <c r="D49" s="2">
        <v>1</v>
      </c>
      <c r="J49" s="2">
        <v>1</v>
      </c>
    </row>
    <row r="50" spans="1:12" x14ac:dyDescent="0.3">
      <c r="A50" s="3" t="s">
        <v>22</v>
      </c>
      <c r="B50" s="3" t="s">
        <v>9</v>
      </c>
      <c r="D50" s="2">
        <v>1</v>
      </c>
      <c r="J50" s="2">
        <v>1</v>
      </c>
    </row>
    <row r="51" spans="1:12" x14ac:dyDescent="0.3">
      <c r="A51" s="3" t="s">
        <v>22</v>
      </c>
      <c r="B51" s="3" t="s">
        <v>9</v>
      </c>
      <c r="D51" s="2">
        <v>1</v>
      </c>
      <c r="J51" s="2">
        <v>1</v>
      </c>
    </row>
    <row r="52" spans="1:12" x14ac:dyDescent="0.3">
      <c r="A52" s="3" t="s">
        <v>8</v>
      </c>
      <c r="B52" s="3" t="s">
        <v>9</v>
      </c>
      <c r="F52" s="2">
        <v>1</v>
      </c>
      <c r="J52" s="2">
        <v>1</v>
      </c>
    </row>
    <row r="53" spans="1:12" x14ac:dyDescent="0.3">
      <c r="A53" s="3" t="s">
        <v>1</v>
      </c>
      <c r="B53" s="3" t="s">
        <v>9</v>
      </c>
      <c r="G53" s="2">
        <v>1</v>
      </c>
      <c r="J53" s="2">
        <v>1</v>
      </c>
    </row>
    <row r="54" spans="1:12" x14ac:dyDescent="0.3">
      <c r="A54" s="3" t="s">
        <v>5</v>
      </c>
      <c r="B54" s="3" t="s">
        <v>36</v>
      </c>
      <c r="E54" s="2">
        <v>1</v>
      </c>
      <c r="I54" s="2">
        <v>1</v>
      </c>
    </row>
    <row r="55" spans="1:12" x14ac:dyDescent="0.3">
      <c r="A55" s="3" t="s">
        <v>8</v>
      </c>
      <c r="B55" s="3" t="s">
        <v>9</v>
      </c>
      <c r="F55" s="2">
        <v>1</v>
      </c>
      <c r="J55" s="2">
        <v>1</v>
      </c>
    </row>
    <row r="56" spans="1:12" x14ac:dyDescent="0.3">
      <c r="A56" s="3" t="s">
        <v>5</v>
      </c>
      <c r="B56" s="3" t="s">
        <v>36</v>
      </c>
      <c r="E56" s="2">
        <v>1</v>
      </c>
      <c r="I56" s="2">
        <v>1</v>
      </c>
    </row>
    <row r="57" spans="1:12" x14ac:dyDescent="0.3">
      <c r="A57" s="3" t="s">
        <v>5</v>
      </c>
      <c r="B57" s="3" t="s">
        <v>9</v>
      </c>
      <c r="E57" s="2">
        <v>1</v>
      </c>
      <c r="J57" s="2">
        <v>1</v>
      </c>
    </row>
    <row r="58" spans="1:12" x14ac:dyDescent="0.3">
      <c r="A58" s="3" t="s">
        <v>8</v>
      </c>
      <c r="B58" s="3" t="s">
        <v>36</v>
      </c>
      <c r="F58" s="2">
        <v>1</v>
      </c>
      <c r="I58" s="2">
        <v>1</v>
      </c>
    </row>
    <row r="59" spans="1:12" x14ac:dyDescent="0.3">
      <c r="A59" s="3" t="s">
        <v>22</v>
      </c>
      <c r="B59" s="3" t="s">
        <v>9</v>
      </c>
      <c r="D59" s="2">
        <v>1</v>
      </c>
      <c r="J59" s="2">
        <v>1</v>
      </c>
    </row>
    <row r="60" spans="1:12" x14ac:dyDescent="0.3">
      <c r="A60" s="3" t="s">
        <v>8</v>
      </c>
      <c r="B60" s="3" t="s">
        <v>6</v>
      </c>
      <c r="F60" s="2">
        <v>1</v>
      </c>
      <c r="K60" s="2">
        <v>1</v>
      </c>
    </row>
    <row r="61" spans="1:12" x14ac:dyDescent="0.3">
      <c r="A61" s="3" t="s">
        <v>5</v>
      </c>
      <c r="B61" s="3" t="s">
        <v>1</v>
      </c>
      <c r="E61" s="2">
        <v>1</v>
      </c>
      <c r="L61" s="2">
        <v>1</v>
      </c>
    </row>
    <row r="62" spans="1:12" x14ac:dyDescent="0.3">
      <c r="A62" s="3" t="s">
        <v>1</v>
      </c>
      <c r="B62" s="3" t="s">
        <v>1</v>
      </c>
      <c r="G62" s="2">
        <v>1</v>
      </c>
      <c r="L62" s="2">
        <v>1</v>
      </c>
    </row>
    <row r="63" spans="1:12" x14ac:dyDescent="0.3">
      <c r="A63" s="3" t="s">
        <v>1</v>
      </c>
      <c r="B63" s="3" t="s">
        <v>1</v>
      </c>
      <c r="G63" s="2">
        <v>1</v>
      </c>
      <c r="L63" s="2">
        <v>1</v>
      </c>
    </row>
    <row r="64" spans="1:12" x14ac:dyDescent="0.3">
      <c r="A64" s="3" t="s">
        <v>8</v>
      </c>
      <c r="B64" s="3" t="s">
        <v>36</v>
      </c>
      <c r="F64" s="2">
        <v>1</v>
      </c>
      <c r="I64" s="2">
        <v>1</v>
      </c>
    </row>
    <row r="65" spans="1:12" x14ac:dyDescent="0.3">
      <c r="A65" s="3" t="s">
        <v>8</v>
      </c>
      <c r="B65" s="3" t="s">
        <v>9</v>
      </c>
      <c r="F65" s="2">
        <v>1</v>
      </c>
      <c r="J65" s="2">
        <v>1</v>
      </c>
    </row>
    <row r="66" spans="1:12" x14ac:dyDescent="0.3">
      <c r="A66" s="3" t="s">
        <v>8</v>
      </c>
      <c r="B66" s="3" t="s">
        <v>9</v>
      </c>
      <c r="F66" s="2">
        <v>1</v>
      </c>
      <c r="J66" s="2">
        <v>1</v>
      </c>
    </row>
    <row r="67" spans="1:12" x14ac:dyDescent="0.3">
      <c r="A67" s="3" t="s">
        <v>8</v>
      </c>
      <c r="B67" s="3" t="s">
        <v>9</v>
      </c>
      <c r="F67" s="2">
        <v>1</v>
      </c>
      <c r="J67" s="2">
        <v>1</v>
      </c>
    </row>
    <row r="68" spans="1:12" x14ac:dyDescent="0.3">
      <c r="A68" s="3" t="s">
        <v>8</v>
      </c>
      <c r="B68" s="3" t="s">
        <v>36</v>
      </c>
      <c r="F68" s="2">
        <v>1</v>
      </c>
      <c r="I68" s="2">
        <v>1</v>
      </c>
    </row>
    <row r="69" spans="1:12" x14ac:dyDescent="0.3">
      <c r="A69" s="3" t="s">
        <v>8</v>
      </c>
      <c r="B69" s="3" t="s">
        <v>9</v>
      </c>
      <c r="F69" s="2">
        <v>1</v>
      </c>
      <c r="J69" s="2">
        <v>1</v>
      </c>
    </row>
    <row r="70" spans="1:12" x14ac:dyDescent="0.3">
      <c r="A70" s="3" t="s">
        <v>5</v>
      </c>
      <c r="B70" s="3" t="s">
        <v>1</v>
      </c>
      <c r="E70" s="2">
        <v>1</v>
      </c>
      <c r="L70" s="2">
        <v>1</v>
      </c>
    </row>
    <row r="71" spans="1:12" x14ac:dyDescent="0.3">
      <c r="A71" s="3" t="s">
        <v>8</v>
      </c>
      <c r="B71" s="3" t="s">
        <v>36</v>
      </c>
      <c r="F71" s="2">
        <v>1</v>
      </c>
      <c r="I71" s="2">
        <v>1</v>
      </c>
    </row>
    <row r="72" spans="1:12" x14ac:dyDescent="0.3">
      <c r="A72" s="3" t="s">
        <v>5</v>
      </c>
      <c r="B72" s="3" t="s">
        <v>36</v>
      </c>
      <c r="E72" s="2">
        <v>1</v>
      </c>
      <c r="I72" s="2">
        <v>1</v>
      </c>
    </row>
    <row r="73" spans="1:12" x14ac:dyDescent="0.3">
      <c r="A73" s="3" t="s">
        <v>1</v>
      </c>
      <c r="B73" s="3" t="s">
        <v>1</v>
      </c>
      <c r="G73" s="2">
        <v>1</v>
      </c>
      <c r="L73" s="2">
        <v>1</v>
      </c>
    </row>
    <row r="74" spans="1:12" x14ac:dyDescent="0.3">
      <c r="A74" s="3" t="s">
        <v>5</v>
      </c>
      <c r="B74" s="3" t="s">
        <v>9</v>
      </c>
      <c r="E74" s="2">
        <v>1</v>
      </c>
      <c r="J74" s="2">
        <v>1</v>
      </c>
    </row>
    <row r="75" spans="1:12" x14ac:dyDescent="0.3">
      <c r="A75" s="3" t="s">
        <v>8</v>
      </c>
      <c r="B75" s="3" t="s">
        <v>9</v>
      </c>
      <c r="F75" s="2">
        <v>1</v>
      </c>
      <c r="J75" s="2">
        <v>1</v>
      </c>
    </row>
    <row r="76" spans="1:12" x14ac:dyDescent="0.3">
      <c r="A76" s="3" t="s">
        <v>8</v>
      </c>
      <c r="B76" s="3" t="s">
        <v>9</v>
      </c>
      <c r="F76" s="2">
        <v>1</v>
      </c>
      <c r="J76" s="2">
        <v>1</v>
      </c>
    </row>
    <row r="77" spans="1:12" x14ac:dyDescent="0.3">
      <c r="A77" s="3" t="s">
        <v>8</v>
      </c>
      <c r="B77" s="3" t="s">
        <v>9</v>
      </c>
      <c r="F77" s="2">
        <v>1</v>
      </c>
      <c r="J77" s="2">
        <v>1</v>
      </c>
    </row>
    <row r="78" spans="1:12" x14ac:dyDescent="0.3">
      <c r="A78" s="3" t="s">
        <v>8</v>
      </c>
      <c r="B78" s="3" t="s">
        <v>9</v>
      </c>
      <c r="F78" s="2">
        <v>1</v>
      </c>
      <c r="J78" s="2">
        <v>1</v>
      </c>
    </row>
    <row r="79" spans="1:12" x14ac:dyDescent="0.3">
      <c r="A79" s="3" t="s">
        <v>8</v>
      </c>
      <c r="B79" s="3" t="s">
        <v>9</v>
      </c>
      <c r="F79" s="2">
        <v>1</v>
      </c>
      <c r="J79" s="2">
        <v>1</v>
      </c>
    </row>
    <row r="80" spans="1:12" x14ac:dyDescent="0.3">
      <c r="A80" s="3" t="s">
        <v>8</v>
      </c>
      <c r="B80" s="3" t="s">
        <v>36</v>
      </c>
      <c r="F80" s="2">
        <v>1</v>
      </c>
      <c r="I80" s="2">
        <v>1</v>
      </c>
    </row>
    <row r="81" spans="1:12" x14ac:dyDescent="0.3">
      <c r="A81" s="3" t="s">
        <v>5</v>
      </c>
      <c r="B81" s="3" t="s">
        <v>1</v>
      </c>
      <c r="E81" s="2">
        <v>1</v>
      </c>
      <c r="L81" s="2">
        <v>1</v>
      </c>
    </row>
    <row r="82" spans="1:12" x14ac:dyDescent="0.3">
      <c r="A82" s="3" t="s">
        <v>8</v>
      </c>
      <c r="B82" s="3" t="s">
        <v>1</v>
      </c>
      <c r="F82" s="2">
        <v>1</v>
      </c>
      <c r="L82" s="2">
        <v>1</v>
      </c>
    </row>
    <row r="83" spans="1:12" x14ac:dyDescent="0.3">
      <c r="A83" s="3" t="s">
        <v>8</v>
      </c>
      <c r="B83" s="3" t="s">
        <v>36</v>
      </c>
      <c r="F83" s="2">
        <v>1</v>
      </c>
      <c r="I83" s="2">
        <v>1</v>
      </c>
    </row>
    <row r="84" spans="1:12" x14ac:dyDescent="0.3">
      <c r="A84" s="3" t="s">
        <v>8</v>
      </c>
      <c r="B84" s="3" t="s">
        <v>36</v>
      </c>
      <c r="F84" s="2">
        <v>1</v>
      </c>
      <c r="I84" s="2">
        <v>1</v>
      </c>
    </row>
    <row r="85" spans="1:12" x14ac:dyDescent="0.3">
      <c r="A85" s="3" t="s">
        <v>120</v>
      </c>
      <c r="B85" s="3" t="s">
        <v>1</v>
      </c>
      <c r="C85" s="2">
        <v>1</v>
      </c>
      <c r="L85" s="2">
        <v>1</v>
      </c>
    </row>
    <row r="86" spans="1:12" x14ac:dyDescent="0.3">
      <c r="A86" s="3" t="s">
        <v>8</v>
      </c>
      <c r="B86" s="3" t="s">
        <v>9</v>
      </c>
      <c r="F86" s="2">
        <v>1</v>
      </c>
      <c r="J86" s="2">
        <v>1</v>
      </c>
    </row>
    <row r="87" spans="1:12" x14ac:dyDescent="0.3">
      <c r="A87" s="3" t="s">
        <v>8</v>
      </c>
      <c r="B87" s="3" t="s">
        <v>36</v>
      </c>
      <c r="F87" s="2">
        <v>1</v>
      </c>
      <c r="I87" s="2">
        <v>1</v>
      </c>
    </row>
    <row r="88" spans="1:12" x14ac:dyDescent="0.3">
      <c r="A88" s="3" t="s">
        <v>8</v>
      </c>
      <c r="B88" s="3" t="s">
        <v>36</v>
      </c>
      <c r="F88" s="2">
        <v>1</v>
      </c>
      <c r="I88" s="2">
        <v>1</v>
      </c>
    </row>
    <row r="89" spans="1:12" x14ac:dyDescent="0.3">
      <c r="A89" s="3" t="s">
        <v>8</v>
      </c>
      <c r="B89" s="3" t="s">
        <v>1</v>
      </c>
      <c r="F89" s="2">
        <v>1</v>
      </c>
      <c r="L89" s="2">
        <v>1</v>
      </c>
    </row>
    <row r="90" spans="1:12" x14ac:dyDescent="0.3">
      <c r="A90" s="3" t="s">
        <v>8</v>
      </c>
      <c r="B90" s="3" t="s">
        <v>9</v>
      </c>
      <c r="F90" s="2">
        <v>1</v>
      </c>
      <c r="J90" s="2">
        <v>1</v>
      </c>
    </row>
    <row r="91" spans="1:12" x14ac:dyDescent="0.3">
      <c r="A91" s="3" t="s">
        <v>8</v>
      </c>
      <c r="B91" s="3" t="s">
        <v>6</v>
      </c>
      <c r="F91" s="2">
        <v>1</v>
      </c>
      <c r="K91" s="2">
        <v>1</v>
      </c>
    </row>
    <row r="92" spans="1:12" x14ac:dyDescent="0.3">
      <c r="A92" s="3" t="s">
        <v>1</v>
      </c>
      <c r="B92" s="3" t="s">
        <v>1</v>
      </c>
      <c r="G92" s="2">
        <v>1</v>
      </c>
      <c r="L92" s="2">
        <v>1</v>
      </c>
    </row>
    <row r="93" spans="1:12" x14ac:dyDescent="0.3">
      <c r="A93" s="3" t="s">
        <v>8</v>
      </c>
      <c r="B93" s="3" t="s">
        <v>9</v>
      </c>
      <c r="F93" s="2">
        <v>1</v>
      </c>
      <c r="J93" s="2">
        <v>1</v>
      </c>
    </row>
    <row r="94" spans="1:12" x14ac:dyDescent="0.3">
      <c r="A94" s="3" t="s">
        <v>8</v>
      </c>
      <c r="B94" s="3" t="s">
        <v>1</v>
      </c>
      <c r="F94" s="2">
        <v>1</v>
      </c>
      <c r="L94" s="2">
        <v>1</v>
      </c>
    </row>
    <row r="95" spans="1:12" x14ac:dyDescent="0.3">
      <c r="A95" s="3" t="s">
        <v>5</v>
      </c>
      <c r="B95" s="3" t="s">
        <v>9</v>
      </c>
      <c r="E95" s="2">
        <v>1</v>
      </c>
      <c r="J95" s="2">
        <v>1</v>
      </c>
    </row>
    <row r="96" spans="1:12" x14ac:dyDescent="0.3">
      <c r="A96" s="3" t="s">
        <v>8</v>
      </c>
      <c r="B96" s="3" t="s">
        <v>36</v>
      </c>
      <c r="F96" s="2">
        <v>1</v>
      </c>
      <c r="I96" s="2">
        <v>1</v>
      </c>
    </row>
    <row r="97" spans="1:12" x14ac:dyDescent="0.3">
      <c r="A97" s="3" t="s">
        <v>8</v>
      </c>
      <c r="B97" s="3" t="s">
        <v>36</v>
      </c>
      <c r="F97" s="2">
        <v>1</v>
      </c>
      <c r="I97" s="2">
        <v>1</v>
      </c>
    </row>
    <row r="98" spans="1:12" x14ac:dyDescent="0.3">
      <c r="A98" s="3" t="s">
        <v>8</v>
      </c>
      <c r="B98" s="3" t="s">
        <v>9</v>
      </c>
      <c r="F98" s="2">
        <v>1</v>
      </c>
      <c r="J98" s="2">
        <v>1</v>
      </c>
    </row>
    <row r="99" spans="1:12" x14ac:dyDescent="0.3">
      <c r="A99" s="3" t="s">
        <v>22</v>
      </c>
      <c r="B99" s="3" t="s">
        <v>9</v>
      </c>
      <c r="D99" s="2">
        <v>1</v>
      </c>
      <c r="J99" s="2">
        <v>1</v>
      </c>
    </row>
    <row r="100" spans="1:12" x14ac:dyDescent="0.3">
      <c r="A100" s="3" t="s">
        <v>8</v>
      </c>
      <c r="B100" s="3" t="s">
        <v>36</v>
      </c>
      <c r="F100" s="2">
        <v>1</v>
      </c>
      <c r="I100" s="2">
        <v>1</v>
      </c>
    </row>
    <row r="101" spans="1:12" x14ac:dyDescent="0.3">
      <c r="A101" s="3" t="s">
        <v>8</v>
      </c>
      <c r="B101" s="3" t="s">
        <v>9</v>
      </c>
      <c r="F101" s="2">
        <v>1</v>
      </c>
      <c r="J101" s="2">
        <v>1</v>
      </c>
    </row>
    <row r="102" spans="1:12" x14ac:dyDescent="0.3">
      <c r="A102" s="3" t="s">
        <v>8</v>
      </c>
      <c r="B102" s="3" t="s">
        <v>1</v>
      </c>
      <c r="F102" s="2">
        <v>1</v>
      </c>
      <c r="L102" s="2">
        <v>1</v>
      </c>
    </row>
    <row r="103" spans="1:12" x14ac:dyDescent="0.3">
      <c r="A103" s="3" t="s">
        <v>8</v>
      </c>
      <c r="B103" s="3" t="s">
        <v>1</v>
      </c>
      <c r="F103" s="2">
        <v>1</v>
      </c>
      <c r="L103" s="2">
        <v>1</v>
      </c>
    </row>
    <row r="104" spans="1:12" x14ac:dyDescent="0.3">
      <c r="A104" s="3" t="s">
        <v>5</v>
      </c>
      <c r="B104" s="3" t="s">
        <v>1</v>
      </c>
      <c r="E104" s="2">
        <v>1</v>
      </c>
      <c r="L104" s="2">
        <v>1</v>
      </c>
    </row>
    <row r="105" spans="1:12" x14ac:dyDescent="0.3">
      <c r="A105" s="3" t="s">
        <v>8</v>
      </c>
      <c r="B105" s="3" t="s">
        <v>36</v>
      </c>
      <c r="F105" s="2">
        <v>1</v>
      </c>
      <c r="I105" s="2">
        <v>1</v>
      </c>
    </row>
    <row r="106" spans="1:12" x14ac:dyDescent="0.3">
      <c r="A106" s="3" t="s">
        <v>5</v>
      </c>
      <c r="B106" s="3" t="s">
        <v>36</v>
      </c>
      <c r="E106" s="2">
        <v>1</v>
      </c>
      <c r="I106" s="2">
        <v>1</v>
      </c>
    </row>
    <row r="107" spans="1:12" x14ac:dyDescent="0.3">
      <c r="A107" s="3" t="s">
        <v>8</v>
      </c>
      <c r="B107" s="3" t="s">
        <v>9</v>
      </c>
      <c r="F107" s="2">
        <v>1</v>
      </c>
      <c r="J107" s="2">
        <v>1</v>
      </c>
    </row>
    <row r="108" spans="1:12" x14ac:dyDescent="0.3">
      <c r="A108" s="3" t="s">
        <v>8</v>
      </c>
      <c r="B108" s="3" t="s">
        <v>9</v>
      </c>
      <c r="F108" s="2">
        <v>1</v>
      </c>
      <c r="J108" s="2">
        <v>1</v>
      </c>
    </row>
    <row r="109" spans="1:12" x14ac:dyDescent="0.3">
      <c r="A109" s="3" t="s">
        <v>8</v>
      </c>
      <c r="B109" s="3" t="s">
        <v>36</v>
      </c>
      <c r="F109" s="2">
        <v>1</v>
      </c>
      <c r="I109" s="2">
        <v>1</v>
      </c>
    </row>
    <row r="110" spans="1:12" x14ac:dyDescent="0.3">
      <c r="A110" s="3" t="s">
        <v>8</v>
      </c>
      <c r="B110" s="3" t="s">
        <v>1</v>
      </c>
      <c r="F110" s="2">
        <v>1</v>
      </c>
      <c r="L110" s="2">
        <v>1</v>
      </c>
    </row>
    <row r="111" spans="1:12" x14ac:dyDescent="0.3">
      <c r="A111" s="3" t="s">
        <v>5</v>
      </c>
      <c r="B111" s="3" t="s">
        <v>9</v>
      </c>
      <c r="E111" s="2">
        <v>1</v>
      </c>
      <c r="J111" s="2">
        <v>1</v>
      </c>
    </row>
    <row r="112" spans="1:12" x14ac:dyDescent="0.3">
      <c r="A112" s="3" t="s">
        <v>8</v>
      </c>
      <c r="B112" s="3" t="s">
        <v>36</v>
      </c>
      <c r="F112" s="2">
        <v>1</v>
      </c>
      <c r="I112" s="2">
        <v>1</v>
      </c>
    </row>
    <row r="113" spans="1:12" x14ac:dyDescent="0.3">
      <c r="A113" s="3" t="s">
        <v>8</v>
      </c>
      <c r="B113" s="3" t="s">
        <v>36</v>
      </c>
      <c r="F113" s="2">
        <v>1</v>
      </c>
      <c r="I113" s="2">
        <v>1</v>
      </c>
    </row>
    <row r="114" spans="1:12" x14ac:dyDescent="0.3">
      <c r="A114" s="3" t="s">
        <v>22</v>
      </c>
      <c r="B114" s="3" t="s">
        <v>9</v>
      </c>
      <c r="D114" s="2">
        <v>1</v>
      </c>
      <c r="J114" s="2">
        <v>1</v>
      </c>
    </row>
    <row r="115" spans="1:12" x14ac:dyDescent="0.3">
      <c r="A115" s="3" t="s">
        <v>8</v>
      </c>
      <c r="B115" s="3" t="s">
        <v>9</v>
      </c>
      <c r="F115" s="2">
        <v>1</v>
      </c>
      <c r="J115" s="2">
        <v>1</v>
      </c>
    </row>
    <row r="116" spans="1:12" x14ac:dyDescent="0.3">
      <c r="A116" s="3" t="s">
        <v>8</v>
      </c>
      <c r="B116" s="3" t="s">
        <v>1</v>
      </c>
      <c r="F116" s="2">
        <v>1</v>
      </c>
      <c r="L116" s="2">
        <v>1</v>
      </c>
    </row>
    <row r="117" spans="1:12" x14ac:dyDescent="0.3">
      <c r="A117" s="3" t="s">
        <v>8</v>
      </c>
      <c r="B117" s="3" t="s">
        <v>9</v>
      </c>
      <c r="F117" s="2">
        <v>1</v>
      </c>
      <c r="J117" s="2">
        <v>1</v>
      </c>
    </row>
    <row r="118" spans="1:12" x14ac:dyDescent="0.3">
      <c r="A118" s="3" t="s">
        <v>5</v>
      </c>
      <c r="B118" s="3" t="s">
        <v>36</v>
      </c>
      <c r="E118" s="2">
        <v>1</v>
      </c>
      <c r="I118" s="2">
        <v>1</v>
      </c>
    </row>
    <row r="119" spans="1:12" x14ac:dyDescent="0.3">
      <c r="A119" s="3" t="s">
        <v>8</v>
      </c>
      <c r="B119" s="3" t="s">
        <v>36</v>
      </c>
      <c r="F119" s="2">
        <v>1</v>
      </c>
      <c r="I119" s="2">
        <v>1</v>
      </c>
    </row>
    <row r="120" spans="1:12" x14ac:dyDescent="0.3">
      <c r="A120" s="3" t="s">
        <v>5</v>
      </c>
      <c r="B120" s="3" t="s">
        <v>9</v>
      </c>
      <c r="E120" s="2">
        <v>1</v>
      </c>
      <c r="J120" s="2">
        <v>1</v>
      </c>
    </row>
    <row r="121" spans="1:12" x14ac:dyDescent="0.3">
      <c r="A121" s="3" t="s">
        <v>5</v>
      </c>
      <c r="B121" s="3" t="s">
        <v>1</v>
      </c>
      <c r="E121" s="2">
        <v>1</v>
      </c>
      <c r="L121" s="2">
        <v>1</v>
      </c>
    </row>
    <row r="122" spans="1:12" x14ac:dyDescent="0.3">
      <c r="A122" s="3" t="s">
        <v>5</v>
      </c>
      <c r="B122" s="3" t="s">
        <v>9</v>
      </c>
      <c r="E122" s="2">
        <v>1</v>
      </c>
      <c r="J122" s="2">
        <v>1</v>
      </c>
    </row>
    <row r="123" spans="1:12" x14ac:dyDescent="0.3">
      <c r="A123" s="3" t="s">
        <v>8</v>
      </c>
      <c r="B123" s="3" t="s">
        <v>9</v>
      </c>
      <c r="F123" s="2">
        <v>1</v>
      </c>
      <c r="J123" s="2">
        <v>1</v>
      </c>
    </row>
    <row r="124" spans="1:12" x14ac:dyDescent="0.3">
      <c r="A124" s="3" t="s">
        <v>22</v>
      </c>
      <c r="B124" s="3" t="s">
        <v>36</v>
      </c>
      <c r="D124" s="2">
        <v>1</v>
      </c>
      <c r="I124" s="2">
        <v>1</v>
      </c>
    </row>
    <row r="125" spans="1:12" x14ac:dyDescent="0.3">
      <c r="A125" s="3" t="s">
        <v>5</v>
      </c>
      <c r="B125" s="3" t="s">
        <v>1</v>
      </c>
      <c r="E125" s="2">
        <v>1</v>
      </c>
      <c r="L125" s="2">
        <v>1</v>
      </c>
    </row>
    <row r="126" spans="1:12" x14ac:dyDescent="0.3">
      <c r="A126" s="3" t="s">
        <v>5</v>
      </c>
      <c r="B126" s="3" t="s">
        <v>9</v>
      </c>
      <c r="E126" s="2">
        <v>1</v>
      </c>
      <c r="J126" s="2">
        <v>1</v>
      </c>
    </row>
    <row r="127" spans="1:12" x14ac:dyDescent="0.3">
      <c r="A127" s="3" t="s">
        <v>22</v>
      </c>
      <c r="B127" s="3" t="s">
        <v>9</v>
      </c>
      <c r="D127" s="2">
        <v>1</v>
      </c>
      <c r="J127" s="2">
        <v>1</v>
      </c>
    </row>
    <row r="128" spans="1:12" x14ac:dyDescent="0.3">
      <c r="A128" s="3" t="s">
        <v>5</v>
      </c>
      <c r="B128" s="3" t="s">
        <v>1</v>
      </c>
      <c r="E128" s="2">
        <v>1</v>
      </c>
      <c r="L128" s="2">
        <v>1</v>
      </c>
    </row>
    <row r="129" spans="1:12" x14ac:dyDescent="0.3">
      <c r="A129" s="3" t="s">
        <v>8</v>
      </c>
      <c r="B129" s="3" t="s">
        <v>9</v>
      </c>
      <c r="F129" s="2">
        <v>1</v>
      </c>
      <c r="J129" s="2">
        <v>1</v>
      </c>
    </row>
    <row r="130" spans="1:12" x14ac:dyDescent="0.3">
      <c r="A130" s="3" t="s">
        <v>8</v>
      </c>
      <c r="B130" s="3" t="s">
        <v>36</v>
      </c>
      <c r="F130" s="2">
        <v>1</v>
      </c>
      <c r="I130" s="2">
        <v>1</v>
      </c>
    </row>
    <row r="131" spans="1:12" x14ac:dyDescent="0.3">
      <c r="A131" s="3" t="s">
        <v>8</v>
      </c>
      <c r="B131" s="3" t="s">
        <v>36</v>
      </c>
      <c r="F131" s="2">
        <v>1</v>
      </c>
      <c r="I131" s="2">
        <v>1</v>
      </c>
    </row>
    <row r="132" spans="1:12" x14ac:dyDescent="0.3">
      <c r="A132" s="3" t="s">
        <v>5</v>
      </c>
      <c r="B132" s="3" t="s">
        <v>36</v>
      </c>
      <c r="E132" s="2">
        <v>1</v>
      </c>
      <c r="I132" s="2">
        <v>1</v>
      </c>
    </row>
    <row r="133" spans="1:12" x14ac:dyDescent="0.3">
      <c r="A133" s="3" t="s">
        <v>8</v>
      </c>
      <c r="B133" s="3" t="s">
        <v>6</v>
      </c>
      <c r="F133" s="2">
        <v>1</v>
      </c>
      <c r="K133" s="2">
        <v>1</v>
      </c>
    </row>
    <row r="134" spans="1:12" x14ac:dyDescent="0.3">
      <c r="A134" s="3" t="s">
        <v>8</v>
      </c>
      <c r="B134" s="3" t="s">
        <v>1</v>
      </c>
      <c r="F134" s="2">
        <v>1</v>
      </c>
      <c r="L134" s="2">
        <v>1</v>
      </c>
    </row>
    <row r="135" spans="1:12" x14ac:dyDescent="0.3">
      <c r="A135" s="3" t="s">
        <v>8</v>
      </c>
      <c r="B135" s="3" t="s">
        <v>1</v>
      </c>
      <c r="F135" s="2">
        <v>1</v>
      </c>
      <c r="L135" s="2">
        <v>1</v>
      </c>
    </row>
    <row r="136" spans="1:12" x14ac:dyDescent="0.3">
      <c r="A136" s="3" t="s">
        <v>5</v>
      </c>
      <c r="B136" s="3" t="s">
        <v>36</v>
      </c>
      <c r="E136" s="2">
        <v>1</v>
      </c>
      <c r="I136" s="2">
        <v>1</v>
      </c>
    </row>
    <row r="137" spans="1:12" x14ac:dyDescent="0.3">
      <c r="A137" s="3" t="s">
        <v>8</v>
      </c>
      <c r="B137" s="3" t="s">
        <v>9</v>
      </c>
      <c r="F137" s="2">
        <v>1</v>
      </c>
      <c r="J137" s="2">
        <v>1</v>
      </c>
    </row>
    <row r="138" spans="1:12" x14ac:dyDescent="0.3">
      <c r="A138" s="3" t="s">
        <v>8</v>
      </c>
      <c r="B138" s="3" t="s">
        <v>9</v>
      </c>
      <c r="F138" s="2">
        <v>1</v>
      </c>
      <c r="J138" s="2">
        <v>1</v>
      </c>
    </row>
    <row r="139" spans="1:12" x14ac:dyDescent="0.3">
      <c r="A139" s="3" t="s">
        <v>8</v>
      </c>
      <c r="B139" s="3" t="s">
        <v>1</v>
      </c>
      <c r="F139" s="2">
        <v>1</v>
      </c>
      <c r="L139" s="2">
        <v>1</v>
      </c>
    </row>
    <row r="140" spans="1:12" x14ac:dyDescent="0.3">
      <c r="A140" s="3" t="s">
        <v>8</v>
      </c>
      <c r="B140" s="3" t="s">
        <v>36</v>
      </c>
      <c r="F140" s="2">
        <v>1</v>
      </c>
      <c r="I140" s="2">
        <v>1</v>
      </c>
    </row>
    <row r="141" spans="1:12" x14ac:dyDescent="0.3">
      <c r="A141" s="3" t="s">
        <v>5</v>
      </c>
      <c r="B141" s="3" t="s">
        <v>36</v>
      </c>
      <c r="E141" s="2">
        <v>1</v>
      </c>
      <c r="I141" s="2">
        <v>1</v>
      </c>
    </row>
    <row r="142" spans="1:12" x14ac:dyDescent="0.3">
      <c r="A142" s="3" t="s">
        <v>8</v>
      </c>
      <c r="B142" s="3" t="s">
        <v>36</v>
      </c>
      <c r="F142" s="2">
        <v>1</v>
      </c>
      <c r="I142" s="2">
        <v>1</v>
      </c>
    </row>
    <row r="143" spans="1:12" x14ac:dyDescent="0.3">
      <c r="A143" s="3" t="s">
        <v>8</v>
      </c>
      <c r="B143" s="3" t="s">
        <v>1</v>
      </c>
      <c r="F143" s="2">
        <v>1</v>
      </c>
      <c r="L143" s="2">
        <v>1</v>
      </c>
    </row>
    <row r="144" spans="1:12" x14ac:dyDescent="0.3">
      <c r="A144" s="3" t="s">
        <v>22</v>
      </c>
      <c r="B144" s="3" t="s">
        <v>9</v>
      </c>
      <c r="D144" s="2">
        <v>1</v>
      </c>
      <c r="J144" s="2">
        <v>1</v>
      </c>
    </row>
    <row r="145" spans="1:12" x14ac:dyDescent="0.3">
      <c r="A145" s="3" t="s">
        <v>8</v>
      </c>
      <c r="B145" s="3" t="s">
        <v>9</v>
      </c>
      <c r="F145" s="2">
        <v>1</v>
      </c>
      <c r="J145" s="2">
        <v>1</v>
      </c>
    </row>
    <row r="146" spans="1:12" x14ac:dyDescent="0.3">
      <c r="A146" s="3" t="s">
        <v>22</v>
      </c>
      <c r="B146" s="3" t="s">
        <v>9</v>
      </c>
      <c r="D146" s="2">
        <v>1</v>
      </c>
      <c r="J146" s="2">
        <v>1</v>
      </c>
    </row>
    <row r="147" spans="1:12" x14ac:dyDescent="0.3">
      <c r="A147" s="3" t="s">
        <v>5</v>
      </c>
      <c r="B147" s="3" t="s">
        <v>1</v>
      </c>
      <c r="E147" s="2">
        <v>1</v>
      </c>
      <c r="L147" s="2">
        <v>1</v>
      </c>
    </row>
    <row r="148" spans="1:12" x14ac:dyDescent="0.3">
      <c r="A148" s="3" t="s">
        <v>5</v>
      </c>
      <c r="B148" s="3" t="s">
        <v>1</v>
      </c>
      <c r="E148" s="2">
        <v>1</v>
      </c>
      <c r="L148" s="2">
        <v>1</v>
      </c>
    </row>
    <row r="149" spans="1:12" x14ac:dyDescent="0.3">
      <c r="A149" s="3" t="s">
        <v>22</v>
      </c>
      <c r="B149" s="3" t="s">
        <v>36</v>
      </c>
      <c r="D149" s="2">
        <v>1</v>
      </c>
      <c r="I149" s="2">
        <v>1</v>
      </c>
    </row>
    <row r="150" spans="1:12" x14ac:dyDescent="0.3">
      <c r="A150" s="3" t="s">
        <v>5</v>
      </c>
      <c r="B150" s="3" t="s">
        <v>1</v>
      </c>
      <c r="E150" s="2">
        <v>1</v>
      </c>
      <c r="L150" s="2">
        <v>1</v>
      </c>
    </row>
    <row r="151" spans="1:12" x14ac:dyDescent="0.3">
      <c r="A151" s="3" t="s">
        <v>8</v>
      </c>
      <c r="B151" s="3" t="s">
        <v>1</v>
      </c>
      <c r="F151" s="2">
        <v>1</v>
      </c>
      <c r="L151" s="2">
        <v>1</v>
      </c>
    </row>
    <row r="152" spans="1:12" x14ac:dyDescent="0.3">
      <c r="A152" s="3" t="s">
        <v>8</v>
      </c>
      <c r="B152" s="3" t="s">
        <v>1</v>
      </c>
      <c r="F152" s="2">
        <v>1</v>
      </c>
      <c r="L152" s="2">
        <v>1</v>
      </c>
    </row>
    <row r="153" spans="1:12" x14ac:dyDescent="0.3">
      <c r="A153" s="3" t="s">
        <v>8</v>
      </c>
      <c r="B153" s="3" t="s">
        <v>36</v>
      </c>
      <c r="F153" s="2">
        <v>1</v>
      </c>
      <c r="I153" s="2">
        <v>1</v>
      </c>
    </row>
    <row r="154" spans="1:12" x14ac:dyDescent="0.3">
      <c r="A154" s="3" t="s">
        <v>8</v>
      </c>
      <c r="B154" s="3" t="s">
        <v>36</v>
      </c>
      <c r="F154" s="2">
        <v>1</v>
      </c>
      <c r="I154" s="2">
        <v>1</v>
      </c>
    </row>
    <row r="155" spans="1:12" x14ac:dyDescent="0.3">
      <c r="A155" s="3" t="s">
        <v>8</v>
      </c>
      <c r="B155" s="3" t="s">
        <v>36</v>
      </c>
      <c r="F155" s="2">
        <v>1</v>
      </c>
      <c r="I155" s="2">
        <v>1</v>
      </c>
    </row>
    <row r="156" spans="1:12" x14ac:dyDescent="0.3">
      <c r="A156" s="3" t="s">
        <v>5</v>
      </c>
      <c r="B156" s="3" t="s">
        <v>9</v>
      </c>
      <c r="E156" s="2">
        <v>1</v>
      </c>
      <c r="J156" s="2">
        <v>1</v>
      </c>
    </row>
    <row r="157" spans="1:12" x14ac:dyDescent="0.3">
      <c r="A157" s="3" t="s">
        <v>8</v>
      </c>
      <c r="B157" s="3" t="s">
        <v>1</v>
      </c>
      <c r="F157" s="2">
        <v>1</v>
      </c>
      <c r="L157" s="2">
        <v>1</v>
      </c>
    </row>
    <row r="158" spans="1:12" x14ac:dyDescent="0.3">
      <c r="A158" s="3" t="s">
        <v>8</v>
      </c>
      <c r="B158" s="3" t="s">
        <v>1</v>
      </c>
      <c r="F158" s="2">
        <v>1</v>
      </c>
      <c r="L158" s="2">
        <v>1</v>
      </c>
    </row>
    <row r="159" spans="1:12" x14ac:dyDescent="0.3">
      <c r="A159" s="3" t="s">
        <v>8</v>
      </c>
      <c r="B159" s="3" t="s">
        <v>36</v>
      </c>
      <c r="F159" s="2">
        <v>1</v>
      </c>
      <c r="I159" s="2">
        <v>1</v>
      </c>
    </row>
    <row r="160" spans="1:12" x14ac:dyDescent="0.3">
      <c r="A160" s="3" t="s">
        <v>5</v>
      </c>
      <c r="B160" s="3" t="s">
        <v>1</v>
      </c>
      <c r="E160" s="2">
        <v>1</v>
      </c>
      <c r="L160" s="2">
        <v>1</v>
      </c>
    </row>
    <row r="161" spans="1:12" x14ac:dyDescent="0.3">
      <c r="A161" s="3" t="s">
        <v>5</v>
      </c>
      <c r="B161" s="3" t="s">
        <v>1</v>
      </c>
      <c r="E161" s="2">
        <v>1</v>
      </c>
      <c r="L161" s="2">
        <v>1</v>
      </c>
    </row>
    <row r="162" spans="1:12" x14ac:dyDescent="0.3">
      <c r="A162" s="3" t="s">
        <v>8</v>
      </c>
      <c r="B162" s="3" t="s">
        <v>36</v>
      </c>
      <c r="F162" s="2">
        <v>1</v>
      </c>
      <c r="I162" s="2">
        <v>1</v>
      </c>
    </row>
    <row r="163" spans="1:12" x14ac:dyDescent="0.3">
      <c r="A163" s="3" t="s">
        <v>8</v>
      </c>
      <c r="B163" s="3" t="s">
        <v>36</v>
      </c>
      <c r="F163" s="2">
        <v>1</v>
      </c>
      <c r="I163" s="2">
        <v>1</v>
      </c>
    </row>
    <row r="164" spans="1:12" x14ac:dyDescent="0.3">
      <c r="A164" s="3" t="s">
        <v>5</v>
      </c>
      <c r="B164" s="3" t="s">
        <v>9</v>
      </c>
      <c r="E164" s="2">
        <v>1</v>
      </c>
      <c r="J164" s="2">
        <v>1</v>
      </c>
    </row>
    <row r="165" spans="1:12" x14ac:dyDescent="0.3">
      <c r="A165" s="3" t="s">
        <v>8</v>
      </c>
      <c r="B165" s="3" t="s">
        <v>9</v>
      </c>
      <c r="F165" s="2">
        <v>1</v>
      </c>
      <c r="J165" s="2">
        <v>1</v>
      </c>
    </row>
    <row r="166" spans="1:12" x14ac:dyDescent="0.3">
      <c r="A166" s="3" t="s">
        <v>8</v>
      </c>
      <c r="B166" s="3" t="s">
        <v>36</v>
      </c>
      <c r="F166" s="2">
        <v>1</v>
      </c>
      <c r="I166" s="2">
        <v>1</v>
      </c>
    </row>
    <row r="167" spans="1:12" x14ac:dyDescent="0.3">
      <c r="A167" s="3" t="s">
        <v>8</v>
      </c>
      <c r="B167" s="3" t="s">
        <v>9</v>
      </c>
      <c r="F167" s="2">
        <v>1</v>
      </c>
      <c r="J167" s="2">
        <v>1</v>
      </c>
    </row>
    <row r="168" spans="1:12" x14ac:dyDescent="0.3">
      <c r="A168" s="3" t="s">
        <v>8</v>
      </c>
      <c r="B168" s="3" t="s">
        <v>9</v>
      </c>
      <c r="F168" s="2">
        <v>1</v>
      </c>
      <c r="J168" s="2">
        <v>1</v>
      </c>
    </row>
    <row r="169" spans="1:12" x14ac:dyDescent="0.3">
      <c r="A169" s="3" t="s">
        <v>8</v>
      </c>
      <c r="B169" s="3" t="s">
        <v>36</v>
      </c>
      <c r="F169" s="2">
        <v>1</v>
      </c>
      <c r="I169" s="2">
        <v>1</v>
      </c>
    </row>
    <row r="170" spans="1:12" x14ac:dyDescent="0.3">
      <c r="A170" s="3" t="s">
        <v>8</v>
      </c>
      <c r="B170" s="3" t="s">
        <v>36</v>
      </c>
      <c r="F170" s="2">
        <v>1</v>
      </c>
      <c r="I170" s="2">
        <v>1</v>
      </c>
    </row>
    <row r="171" spans="1:12" x14ac:dyDescent="0.3">
      <c r="A171" s="3" t="s">
        <v>5</v>
      </c>
      <c r="B171" s="3" t="s">
        <v>9</v>
      </c>
      <c r="E171" s="2">
        <v>1</v>
      </c>
      <c r="J171" s="2">
        <v>1</v>
      </c>
    </row>
    <row r="172" spans="1:12" x14ac:dyDescent="0.3">
      <c r="A172" s="3" t="s">
        <v>5</v>
      </c>
      <c r="B172" s="3" t="s">
        <v>1</v>
      </c>
      <c r="E172" s="2">
        <v>1</v>
      </c>
      <c r="L172" s="2">
        <v>1</v>
      </c>
    </row>
    <row r="173" spans="1:12" x14ac:dyDescent="0.3">
      <c r="A173" s="3" t="s">
        <v>5</v>
      </c>
      <c r="B173" s="3" t="s">
        <v>9</v>
      </c>
      <c r="E173" s="2">
        <v>1</v>
      </c>
      <c r="J173" s="2">
        <v>1</v>
      </c>
    </row>
    <row r="174" spans="1:12" x14ac:dyDescent="0.3">
      <c r="A174" s="20" t="s">
        <v>8</v>
      </c>
      <c r="B174" s="20" t="s">
        <v>9</v>
      </c>
      <c r="F174" s="2">
        <v>1</v>
      </c>
      <c r="J174" s="2">
        <v>1</v>
      </c>
    </row>
    <row r="175" spans="1:12" x14ac:dyDescent="0.3">
      <c r="A175" s="20" t="s">
        <v>5</v>
      </c>
      <c r="B175" s="20" t="s">
        <v>9</v>
      </c>
      <c r="E175" s="2">
        <v>1</v>
      </c>
      <c r="J175" s="2">
        <v>1</v>
      </c>
    </row>
    <row r="176" spans="1:12" x14ac:dyDescent="0.3">
      <c r="A176" s="20" t="s">
        <v>8</v>
      </c>
      <c r="B176" s="20" t="s">
        <v>9</v>
      </c>
      <c r="F176" s="2">
        <v>1</v>
      </c>
      <c r="J176" s="2">
        <v>1</v>
      </c>
    </row>
    <row r="177" spans="1:15" x14ac:dyDescent="0.3">
      <c r="A177" s="20" t="s">
        <v>5</v>
      </c>
      <c r="B177" s="20" t="s">
        <v>9</v>
      </c>
      <c r="E177" s="2">
        <v>1</v>
      </c>
      <c r="J177" s="2">
        <v>1</v>
      </c>
    </row>
    <row r="179" spans="1:15" x14ac:dyDescent="0.3">
      <c r="N179">
        <f>SUM(C180:G180)</f>
        <v>175</v>
      </c>
      <c r="O179" t="s">
        <v>827</v>
      </c>
    </row>
    <row r="180" spans="1:15" x14ac:dyDescent="0.3">
      <c r="C180" s="2">
        <f t="shared" ref="C180:G180" si="0">SUM(C3:C177)</f>
        <v>2</v>
      </c>
      <c r="D180" s="2">
        <f t="shared" si="0"/>
        <v>15</v>
      </c>
      <c r="E180" s="2">
        <f t="shared" si="0"/>
        <v>56</v>
      </c>
      <c r="F180" s="2">
        <f t="shared" si="0"/>
        <v>94</v>
      </c>
      <c r="G180" s="2">
        <f t="shared" si="0"/>
        <v>8</v>
      </c>
      <c r="I180" s="2">
        <f>SUM(I3:I177)</f>
        <v>60</v>
      </c>
      <c r="J180" s="2">
        <f t="shared" ref="J180:L180" si="1">SUM(J3:J177)</f>
        <v>74</v>
      </c>
      <c r="K180" s="2">
        <f t="shared" si="1"/>
        <v>5</v>
      </c>
      <c r="L180" s="2">
        <f t="shared" si="1"/>
        <v>36</v>
      </c>
      <c r="N180" s="63">
        <f>SUM(I180:M180)</f>
        <v>175</v>
      </c>
      <c r="O180" t="s">
        <v>826</v>
      </c>
    </row>
    <row r="182" spans="1:15" x14ac:dyDescent="0.3">
      <c r="C182" s="62">
        <f>C180/$G182</f>
        <v>1.1976047904191617E-2</v>
      </c>
      <c r="D182" s="62">
        <f t="shared" ref="D182:F182" si="2">D180/$G182</f>
        <v>8.9820359281437126E-2</v>
      </c>
      <c r="E182" s="62">
        <f t="shared" si="2"/>
        <v>0.33532934131736525</v>
      </c>
      <c r="F182" s="62">
        <f t="shared" si="2"/>
        <v>0.56287425149700598</v>
      </c>
      <c r="G182" s="2">
        <f>N180-G180</f>
        <v>167</v>
      </c>
      <c r="I182" s="62">
        <f>I180/$N182</f>
        <v>0.43165467625899279</v>
      </c>
      <c r="J182" s="62">
        <f t="shared" ref="J182:K182" si="3">J180/$N182</f>
        <v>0.53237410071942448</v>
      </c>
      <c r="K182" s="62">
        <f t="shared" si="3"/>
        <v>3.5971223021582732E-2</v>
      </c>
      <c r="N182">
        <f>N180-L180</f>
        <v>139</v>
      </c>
    </row>
    <row r="185" spans="1:15" x14ac:dyDescent="0.3">
      <c r="J185" s="101">
        <f>3/175</f>
        <v>1.7142857142857144E-2</v>
      </c>
      <c r="K185" s="19" t="s">
        <v>871</v>
      </c>
    </row>
  </sheetData>
  <mergeCells count="2">
    <mergeCell ref="A1:B1"/>
    <mergeCell ref="A2:B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1"/>
  <sheetViews>
    <sheetView workbookViewId="0">
      <pane ySplit="864" topLeftCell="A3" activePane="bottomLeft"/>
      <selection activeCell="A2" sqref="A2"/>
      <selection pane="bottomLeft" activeCell="A3" sqref="A3"/>
    </sheetView>
  </sheetViews>
  <sheetFormatPr defaultRowHeight="14.4" x14ac:dyDescent="0.3"/>
  <cols>
    <col min="1" max="1" width="25.44140625" style="3" customWidth="1"/>
    <col min="2" max="2" width="15.21875" style="72" customWidth="1"/>
  </cols>
  <sheetData>
    <row r="1" spans="1:2" x14ac:dyDescent="0.3">
      <c r="A1" s="117" t="s">
        <v>908</v>
      </c>
      <c r="B1" s="117"/>
    </row>
    <row r="2" spans="1:2" x14ac:dyDescent="0.3">
      <c r="A2" s="103" t="s">
        <v>909</v>
      </c>
      <c r="B2" s="103" t="s">
        <v>907</v>
      </c>
    </row>
    <row r="3" spans="1:2" x14ac:dyDescent="0.3">
      <c r="A3" s="3" t="s">
        <v>0</v>
      </c>
      <c r="B3" s="72" t="s">
        <v>1</v>
      </c>
    </row>
    <row r="4" spans="1:2" x14ac:dyDescent="0.3">
      <c r="A4" s="3" t="s">
        <v>0</v>
      </c>
      <c r="B4" s="72">
        <v>5</v>
      </c>
    </row>
    <row r="5" spans="1:2" x14ac:dyDescent="0.3">
      <c r="A5" s="3" t="s">
        <v>0</v>
      </c>
      <c r="B5" s="72">
        <v>28</v>
      </c>
    </row>
    <row r="6" spans="1:2" x14ac:dyDescent="0.3">
      <c r="A6" s="3" t="s">
        <v>0</v>
      </c>
      <c r="B6" s="72">
        <v>4</v>
      </c>
    </row>
    <row r="7" spans="1:2" x14ac:dyDescent="0.3">
      <c r="A7" s="3" t="s">
        <v>0</v>
      </c>
      <c r="B7" s="72" t="s">
        <v>1</v>
      </c>
    </row>
    <row r="8" spans="1:2" x14ac:dyDescent="0.3">
      <c r="A8" s="3" t="s">
        <v>0</v>
      </c>
      <c r="B8" s="72">
        <v>15</v>
      </c>
    </row>
    <row r="9" spans="1:2" x14ac:dyDescent="0.3">
      <c r="A9" s="3" t="s">
        <v>0</v>
      </c>
      <c r="B9" s="72">
        <v>18</v>
      </c>
    </row>
    <row r="10" spans="1:2" x14ac:dyDescent="0.3">
      <c r="A10" s="3" t="s">
        <v>0</v>
      </c>
      <c r="B10" s="72">
        <v>10</v>
      </c>
    </row>
    <row r="11" spans="1:2" x14ac:dyDescent="0.3">
      <c r="A11" s="3" t="s">
        <v>0</v>
      </c>
      <c r="B11" s="72">
        <v>21</v>
      </c>
    </row>
    <row r="12" spans="1:2" x14ac:dyDescent="0.3">
      <c r="A12" s="3" t="s">
        <v>0</v>
      </c>
      <c r="B12" s="72">
        <v>15</v>
      </c>
    </row>
    <row r="13" spans="1:2" x14ac:dyDescent="0.3">
      <c r="A13" s="3" t="s">
        <v>0</v>
      </c>
      <c r="B13" s="72">
        <v>2</v>
      </c>
    </row>
    <row r="14" spans="1:2" x14ac:dyDescent="0.3">
      <c r="A14" s="3" t="s">
        <v>0</v>
      </c>
      <c r="B14" s="72" t="s">
        <v>1</v>
      </c>
    </row>
    <row r="15" spans="1:2" x14ac:dyDescent="0.3">
      <c r="A15" s="3" t="s">
        <v>0</v>
      </c>
      <c r="B15" s="72">
        <v>15</v>
      </c>
    </row>
    <row r="16" spans="1:2" x14ac:dyDescent="0.3">
      <c r="A16" s="3" t="s">
        <v>0</v>
      </c>
      <c r="B16" s="72">
        <v>17</v>
      </c>
    </row>
    <row r="17" spans="1:2" x14ac:dyDescent="0.3">
      <c r="A17" s="3" t="s">
        <v>0</v>
      </c>
      <c r="B17" s="72">
        <v>13</v>
      </c>
    </row>
    <row r="18" spans="1:2" x14ac:dyDescent="0.3">
      <c r="A18" s="3" t="s">
        <v>0</v>
      </c>
      <c r="B18" s="72">
        <v>18</v>
      </c>
    </row>
    <row r="19" spans="1:2" x14ac:dyDescent="0.3">
      <c r="A19" s="3" t="s">
        <v>0</v>
      </c>
      <c r="B19" s="72">
        <v>15</v>
      </c>
    </row>
    <row r="20" spans="1:2" x14ac:dyDescent="0.3">
      <c r="A20" s="3" t="s">
        <v>0</v>
      </c>
      <c r="B20" s="72">
        <v>2</v>
      </c>
    </row>
    <row r="21" spans="1:2" x14ac:dyDescent="0.3">
      <c r="A21" s="3" t="s">
        <v>0</v>
      </c>
      <c r="B21" s="72">
        <v>3</v>
      </c>
    </row>
    <row r="22" spans="1:2" x14ac:dyDescent="0.3">
      <c r="A22" s="3" t="s">
        <v>0</v>
      </c>
      <c r="B22" s="72">
        <v>8</v>
      </c>
    </row>
    <row r="23" spans="1:2" x14ac:dyDescent="0.3">
      <c r="A23" s="3" t="s">
        <v>0</v>
      </c>
      <c r="B23" s="72">
        <v>12</v>
      </c>
    </row>
    <row r="24" spans="1:2" x14ac:dyDescent="0.3">
      <c r="A24" s="3" t="s">
        <v>0</v>
      </c>
      <c r="B24" s="72">
        <v>50</v>
      </c>
    </row>
    <row r="25" spans="1:2" x14ac:dyDescent="0.3">
      <c r="A25" s="3" t="s">
        <v>0</v>
      </c>
      <c r="B25" s="72" t="s">
        <v>1</v>
      </c>
    </row>
    <row r="26" spans="1:2" x14ac:dyDescent="0.3">
      <c r="A26" s="3" t="s">
        <v>0</v>
      </c>
      <c r="B26" s="72">
        <v>40</v>
      </c>
    </row>
    <row r="27" spans="1:2" x14ac:dyDescent="0.3">
      <c r="A27" s="3" t="s">
        <v>0</v>
      </c>
      <c r="B27" s="72">
        <v>7</v>
      </c>
    </row>
    <row r="28" spans="1:2" x14ac:dyDescent="0.3">
      <c r="A28" s="3" t="s">
        <v>121</v>
      </c>
      <c r="B28" s="72">
        <v>5</v>
      </c>
    </row>
    <row r="29" spans="1:2" x14ac:dyDescent="0.3">
      <c r="A29" s="3" t="s">
        <v>0</v>
      </c>
      <c r="B29" s="72">
        <v>5</v>
      </c>
    </row>
    <row r="30" spans="1:2" x14ac:dyDescent="0.3">
      <c r="A30" s="3" t="s">
        <v>0</v>
      </c>
      <c r="B30" s="72">
        <v>20</v>
      </c>
    </row>
    <row r="31" spans="1:2" x14ac:dyDescent="0.3">
      <c r="A31" s="3" t="s">
        <v>0</v>
      </c>
      <c r="B31" s="72">
        <v>7</v>
      </c>
    </row>
    <row r="32" spans="1:2" x14ac:dyDescent="0.3">
      <c r="A32" s="3" t="s">
        <v>0</v>
      </c>
      <c r="B32" s="72">
        <v>61</v>
      </c>
    </row>
    <row r="33" spans="1:2" x14ac:dyDescent="0.3">
      <c r="A33" s="3" t="s">
        <v>0</v>
      </c>
      <c r="B33" s="72">
        <v>1</v>
      </c>
    </row>
    <row r="34" spans="1:2" x14ac:dyDescent="0.3">
      <c r="A34" s="3" t="s">
        <v>0</v>
      </c>
      <c r="B34" s="72">
        <v>8</v>
      </c>
    </row>
    <row r="35" spans="1:2" x14ac:dyDescent="0.3">
      <c r="A35" s="3" t="s">
        <v>0</v>
      </c>
      <c r="B35" s="72" t="s">
        <v>1</v>
      </c>
    </row>
    <row r="36" spans="1:2" x14ac:dyDescent="0.3">
      <c r="A36" s="3" t="s">
        <v>0</v>
      </c>
      <c r="B36" s="72">
        <v>1</v>
      </c>
    </row>
    <row r="37" spans="1:2" x14ac:dyDescent="0.3">
      <c r="A37" s="3" t="s">
        <v>0</v>
      </c>
      <c r="B37" s="72">
        <v>60</v>
      </c>
    </row>
    <row r="38" spans="1:2" x14ac:dyDescent="0.3">
      <c r="A38" s="3" t="s">
        <v>0</v>
      </c>
      <c r="B38" s="72">
        <v>5</v>
      </c>
    </row>
    <row r="39" spans="1:2" x14ac:dyDescent="0.3">
      <c r="A39" s="3" t="s">
        <v>121</v>
      </c>
      <c r="B39" s="72">
        <v>20</v>
      </c>
    </row>
    <row r="40" spans="1:2" x14ac:dyDescent="0.3">
      <c r="A40" s="3" t="s">
        <v>0</v>
      </c>
      <c r="B40" s="72">
        <v>5</v>
      </c>
    </row>
    <row r="41" spans="1:2" x14ac:dyDescent="0.3">
      <c r="A41" s="3" t="s">
        <v>0</v>
      </c>
      <c r="B41" s="72">
        <v>20</v>
      </c>
    </row>
    <row r="42" spans="1:2" x14ac:dyDescent="0.3">
      <c r="A42" s="3" t="s">
        <v>0</v>
      </c>
      <c r="B42" s="72">
        <v>20</v>
      </c>
    </row>
    <row r="43" spans="1:2" x14ac:dyDescent="0.3">
      <c r="A43" s="3" t="s">
        <v>0</v>
      </c>
      <c r="B43" s="72">
        <v>30</v>
      </c>
    </row>
    <row r="44" spans="1:2" x14ac:dyDescent="0.3">
      <c r="A44" s="3" t="s">
        <v>0</v>
      </c>
      <c r="B44" s="72">
        <v>5</v>
      </c>
    </row>
    <row r="45" spans="1:2" x14ac:dyDescent="0.3">
      <c r="A45" s="3" t="s">
        <v>0</v>
      </c>
      <c r="B45" s="72">
        <v>20</v>
      </c>
    </row>
    <row r="46" spans="1:2" x14ac:dyDescent="0.3">
      <c r="A46" s="3" t="s">
        <v>0</v>
      </c>
      <c r="B46" s="72">
        <v>20</v>
      </c>
    </row>
    <row r="47" spans="1:2" x14ac:dyDescent="0.3">
      <c r="A47" s="3" t="s">
        <v>0</v>
      </c>
      <c r="B47" s="72">
        <v>9</v>
      </c>
    </row>
    <row r="48" spans="1:2" x14ac:dyDescent="0.3">
      <c r="A48" s="3" t="s">
        <v>0</v>
      </c>
      <c r="B48" s="72">
        <v>36</v>
      </c>
    </row>
    <row r="49" spans="1:2" x14ac:dyDescent="0.3">
      <c r="A49" s="3" t="s">
        <v>0</v>
      </c>
      <c r="B49" s="72">
        <v>8</v>
      </c>
    </row>
    <row r="50" spans="1:2" x14ac:dyDescent="0.3">
      <c r="A50" s="3" t="s">
        <v>0</v>
      </c>
      <c r="B50" s="72">
        <v>5</v>
      </c>
    </row>
    <row r="51" spans="1:2" x14ac:dyDescent="0.3">
      <c r="A51" s="3" t="s">
        <v>0</v>
      </c>
      <c r="B51" s="72">
        <v>3</v>
      </c>
    </row>
    <row r="52" spans="1:2" x14ac:dyDescent="0.3">
      <c r="A52" s="3" t="s">
        <v>0</v>
      </c>
      <c r="B52" s="72">
        <v>3</v>
      </c>
    </row>
    <row r="53" spans="1:2" x14ac:dyDescent="0.3">
      <c r="A53" s="3" t="s">
        <v>0</v>
      </c>
      <c r="B53" s="72">
        <v>3</v>
      </c>
    </row>
    <row r="54" spans="1:2" x14ac:dyDescent="0.3">
      <c r="A54" s="3" t="s">
        <v>0</v>
      </c>
      <c r="B54" s="72">
        <v>10</v>
      </c>
    </row>
    <row r="55" spans="1:2" x14ac:dyDescent="0.3">
      <c r="A55" s="3" t="s">
        <v>0</v>
      </c>
      <c r="B55" s="72">
        <v>7</v>
      </c>
    </row>
    <row r="56" spans="1:2" x14ac:dyDescent="0.3">
      <c r="A56" s="3" t="s">
        <v>0</v>
      </c>
      <c r="B56" s="72">
        <v>10</v>
      </c>
    </row>
    <row r="57" spans="1:2" x14ac:dyDescent="0.3">
      <c r="A57" s="3" t="s">
        <v>0</v>
      </c>
      <c r="B57" s="72">
        <v>6</v>
      </c>
    </row>
    <row r="58" spans="1:2" x14ac:dyDescent="0.3">
      <c r="A58" s="3" t="s">
        <v>0</v>
      </c>
      <c r="B58" s="72">
        <v>8</v>
      </c>
    </row>
    <row r="59" spans="1:2" x14ac:dyDescent="0.3">
      <c r="A59" s="3" t="s">
        <v>0</v>
      </c>
      <c r="B59" s="72">
        <v>10</v>
      </c>
    </row>
    <row r="60" spans="1:2" x14ac:dyDescent="0.3">
      <c r="A60" s="3" t="s">
        <v>0</v>
      </c>
      <c r="B60" s="72">
        <v>5</v>
      </c>
    </row>
    <row r="61" spans="1:2" x14ac:dyDescent="0.3">
      <c r="A61" s="3" t="s">
        <v>0</v>
      </c>
      <c r="B61" s="72">
        <v>15</v>
      </c>
    </row>
    <row r="62" spans="1:2" x14ac:dyDescent="0.3">
      <c r="A62" s="3" t="s">
        <v>1</v>
      </c>
      <c r="B62" s="72" t="s">
        <v>1</v>
      </c>
    </row>
    <row r="63" spans="1:2" x14ac:dyDescent="0.3">
      <c r="A63" s="3" t="s">
        <v>1</v>
      </c>
      <c r="B63" s="72" t="s">
        <v>1</v>
      </c>
    </row>
    <row r="64" spans="1:2" x14ac:dyDescent="0.3">
      <c r="A64" s="3" t="s">
        <v>121</v>
      </c>
      <c r="B64" s="72">
        <v>65</v>
      </c>
    </row>
    <row r="65" spans="1:2" x14ac:dyDescent="0.3">
      <c r="A65" s="3" t="s">
        <v>279</v>
      </c>
      <c r="B65" s="72">
        <v>8</v>
      </c>
    </row>
    <row r="66" spans="1:2" x14ac:dyDescent="0.3">
      <c r="A66" s="3" t="s">
        <v>0</v>
      </c>
      <c r="B66" s="72">
        <v>37</v>
      </c>
    </row>
    <row r="67" spans="1:2" x14ac:dyDescent="0.3">
      <c r="A67" s="3" t="s">
        <v>0</v>
      </c>
      <c r="B67" s="72">
        <v>8</v>
      </c>
    </row>
    <row r="68" spans="1:2" x14ac:dyDescent="0.3">
      <c r="A68" s="3" t="s">
        <v>0</v>
      </c>
      <c r="B68" s="72">
        <v>65</v>
      </c>
    </row>
    <row r="69" spans="1:2" x14ac:dyDescent="0.3">
      <c r="A69" s="3" t="s">
        <v>0</v>
      </c>
      <c r="B69" s="72">
        <v>37</v>
      </c>
    </row>
    <row r="70" spans="1:2" x14ac:dyDescent="0.3">
      <c r="A70" s="3" t="s">
        <v>0</v>
      </c>
      <c r="B70" s="72">
        <v>25</v>
      </c>
    </row>
    <row r="71" spans="1:2" x14ac:dyDescent="0.3">
      <c r="A71" s="3" t="s">
        <v>0</v>
      </c>
      <c r="B71" s="72">
        <v>3</v>
      </c>
    </row>
    <row r="72" spans="1:2" x14ac:dyDescent="0.3">
      <c r="A72" s="3" t="s">
        <v>0</v>
      </c>
      <c r="B72" s="72">
        <v>8</v>
      </c>
    </row>
    <row r="73" spans="1:2" x14ac:dyDescent="0.3">
      <c r="A73" s="3" t="s">
        <v>1</v>
      </c>
      <c r="B73" s="72" t="s">
        <v>1</v>
      </c>
    </row>
    <row r="74" spans="1:2" x14ac:dyDescent="0.3">
      <c r="A74" s="3" t="s">
        <v>0</v>
      </c>
      <c r="B74" s="72">
        <v>30</v>
      </c>
    </row>
    <row r="75" spans="1:2" x14ac:dyDescent="0.3">
      <c r="A75" s="3" t="s">
        <v>0</v>
      </c>
      <c r="B75" s="72">
        <v>40</v>
      </c>
    </row>
    <row r="76" spans="1:2" x14ac:dyDescent="0.3">
      <c r="A76" s="3" t="s">
        <v>0</v>
      </c>
      <c r="B76" s="72">
        <v>52</v>
      </c>
    </row>
    <row r="77" spans="1:2" x14ac:dyDescent="0.3">
      <c r="A77" s="3" t="s">
        <v>0</v>
      </c>
      <c r="B77" s="72">
        <v>45</v>
      </c>
    </row>
    <row r="78" spans="1:2" x14ac:dyDescent="0.3">
      <c r="A78" s="3" t="s">
        <v>0</v>
      </c>
      <c r="B78" s="72">
        <v>17</v>
      </c>
    </row>
    <row r="79" spans="1:2" x14ac:dyDescent="0.3">
      <c r="A79" s="3" t="s">
        <v>0</v>
      </c>
      <c r="B79" s="72">
        <v>10</v>
      </c>
    </row>
    <row r="80" spans="1:2" x14ac:dyDescent="0.3">
      <c r="A80" s="3" t="s">
        <v>0</v>
      </c>
      <c r="B80" s="72">
        <v>60</v>
      </c>
    </row>
    <row r="81" spans="1:2" x14ac:dyDescent="0.3">
      <c r="A81" s="3" t="s">
        <v>0</v>
      </c>
      <c r="B81" s="72">
        <v>34</v>
      </c>
    </row>
    <row r="82" spans="1:2" x14ac:dyDescent="0.3">
      <c r="A82" s="3" t="s">
        <v>0</v>
      </c>
      <c r="B82" s="72">
        <v>8</v>
      </c>
    </row>
    <row r="83" spans="1:2" x14ac:dyDescent="0.3">
      <c r="A83" s="3" t="s">
        <v>0</v>
      </c>
      <c r="B83" s="72">
        <v>36</v>
      </c>
    </row>
    <row r="84" spans="1:2" x14ac:dyDescent="0.3">
      <c r="A84" s="3" t="s">
        <v>121</v>
      </c>
      <c r="B84" s="72">
        <v>68</v>
      </c>
    </row>
    <row r="85" spans="1:2" x14ac:dyDescent="0.3">
      <c r="A85" s="3" t="s">
        <v>0</v>
      </c>
      <c r="B85" s="72">
        <v>14</v>
      </c>
    </row>
    <row r="86" spans="1:2" x14ac:dyDescent="0.3">
      <c r="A86" s="3" t="s">
        <v>0</v>
      </c>
      <c r="B86" s="72">
        <v>51</v>
      </c>
    </row>
    <row r="87" spans="1:2" x14ac:dyDescent="0.3">
      <c r="A87" s="3" t="s">
        <v>0</v>
      </c>
      <c r="B87" s="72">
        <v>15</v>
      </c>
    </row>
    <row r="88" spans="1:2" x14ac:dyDescent="0.3">
      <c r="A88" s="3" t="s">
        <v>0</v>
      </c>
      <c r="B88" s="72">
        <v>21</v>
      </c>
    </row>
    <row r="89" spans="1:2" x14ac:dyDescent="0.3">
      <c r="A89" s="3" t="s">
        <v>0</v>
      </c>
      <c r="B89" s="72">
        <v>14</v>
      </c>
    </row>
    <row r="90" spans="1:2" x14ac:dyDescent="0.3">
      <c r="A90" s="3" t="s">
        <v>0</v>
      </c>
      <c r="B90" s="72" t="s">
        <v>1</v>
      </c>
    </row>
    <row r="91" spans="1:2" x14ac:dyDescent="0.3">
      <c r="A91" s="3" t="s">
        <v>0</v>
      </c>
      <c r="B91" s="72" t="s">
        <v>1</v>
      </c>
    </row>
    <row r="92" spans="1:2" x14ac:dyDescent="0.3">
      <c r="A92" s="3" t="s">
        <v>1</v>
      </c>
      <c r="B92" s="72" t="s">
        <v>1</v>
      </c>
    </row>
    <row r="93" spans="1:2" x14ac:dyDescent="0.3">
      <c r="A93" s="3" t="s">
        <v>0</v>
      </c>
      <c r="B93" s="72">
        <v>20</v>
      </c>
    </row>
    <row r="94" spans="1:2" x14ac:dyDescent="0.3">
      <c r="A94" s="3" t="s">
        <v>0</v>
      </c>
      <c r="B94" s="72">
        <v>58</v>
      </c>
    </row>
    <row r="95" spans="1:2" x14ac:dyDescent="0.3">
      <c r="A95" s="3" t="s">
        <v>0</v>
      </c>
      <c r="B95" s="72">
        <v>15</v>
      </c>
    </row>
    <row r="96" spans="1:2" x14ac:dyDescent="0.3">
      <c r="A96" s="3" t="s">
        <v>0</v>
      </c>
      <c r="B96" s="72">
        <v>25</v>
      </c>
    </row>
    <row r="97" spans="1:2" x14ac:dyDescent="0.3">
      <c r="A97" s="3" t="s">
        <v>0</v>
      </c>
      <c r="B97" s="72">
        <v>20</v>
      </c>
    </row>
    <row r="98" spans="1:2" x14ac:dyDescent="0.3">
      <c r="A98" s="3" t="s">
        <v>0</v>
      </c>
      <c r="B98" s="72">
        <v>40</v>
      </c>
    </row>
    <row r="99" spans="1:2" x14ac:dyDescent="0.3">
      <c r="A99" s="3" t="s">
        <v>121</v>
      </c>
      <c r="B99" s="72">
        <v>11</v>
      </c>
    </row>
    <row r="100" spans="1:2" x14ac:dyDescent="0.3">
      <c r="A100" s="3" t="s">
        <v>0</v>
      </c>
      <c r="B100" s="72">
        <v>35</v>
      </c>
    </row>
    <row r="101" spans="1:2" x14ac:dyDescent="0.3">
      <c r="A101" s="3" t="s">
        <v>0</v>
      </c>
      <c r="B101" s="72">
        <v>14</v>
      </c>
    </row>
    <row r="102" spans="1:2" x14ac:dyDescent="0.3">
      <c r="A102" s="3" t="s">
        <v>0</v>
      </c>
      <c r="B102" s="72">
        <v>68</v>
      </c>
    </row>
    <row r="103" spans="1:2" x14ac:dyDescent="0.3">
      <c r="A103" s="3" t="s">
        <v>0</v>
      </c>
      <c r="B103" s="72">
        <v>25</v>
      </c>
    </row>
    <row r="104" spans="1:2" x14ac:dyDescent="0.3">
      <c r="A104" s="3" t="s">
        <v>0</v>
      </c>
      <c r="B104" s="72">
        <v>1</v>
      </c>
    </row>
    <row r="105" spans="1:2" x14ac:dyDescent="0.3">
      <c r="A105" s="3" t="s">
        <v>0</v>
      </c>
      <c r="B105" s="72">
        <v>76</v>
      </c>
    </row>
    <row r="106" spans="1:2" x14ac:dyDescent="0.3">
      <c r="A106" s="3" t="s">
        <v>0</v>
      </c>
      <c r="B106" s="72">
        <v>12</v>
      </c>
    </row>
    <row r="107" spans="1:2" x14ac:dyDescent="0.3">
      <c r="A107" s="3" t="s">
        <v>0</v>
      </c>
      <c r="B107" s="72">
        <v>1</v>
      </c>
    </row>
    <row r="108" spans="1:2" x14ac:dyDescent="0.3">
      <c r="A108" s="3" t="s">
        <v>0</v>
      </c>
      <c r="B108" s="72">
        <v>68</v>
      </c>
    </row>
    <row r="109" spans="1:2" x14ac:dyDescent="0.3">
      <c r="A109" s="3" t="s">
        <v>121</v>
      </c>
      <c r="B109" s="72">
        <v>6</v>
      </c>
    </row>
    <row r="110" spans="1:2" x14ac:dyDescent="0.3">
      <c r="A110" s="3" t="s">
        <v>0</v>
      </c>
      <c r="B110" s="72">
        <v>5</v>
      </c>
    </row>
    <row r="111" spans="1:2" x14ac:dyDescent="0.3">
      <c r="A111" s="3" t="s">
        <v>0</v>
      </c>
      <c r="B111" s="72">
        <v>1</v>
      </c>
    </row>
    <row r="112" spans="1:2" x14ac:dyDescent="0.3">
      <c r="A112" s="3" t="s">
        <v>0</v>
      </c>
      <c r="B112" s="72">
        <v>40</v>
      </c>
    </row>
    <row r="113" spans="1:2" x14ac:dyDescent="0.3">
      <c r="A113" s="3" t="s">
        <v>0</v>
      </c>
      <c r="B113" s="72">
        <v>50</v>
      </c>
    </row>
    <row r="114" spans="1:2" x14ac:dyDescent="0.3">
      <c r="A114" s="3" t="s">
        <v>0</v>
      </c>
      <c r="B114" s="72">
        <v>10</v>
      </c>
    </row>
    <row r="115" spans="1:2" x14ac:dyDescent="0.3">
      <c r="A115" s="3" t="s">
        <v>0</v>
      </c>
      <c r="B115" s="72">
        <v>3</v>
      </c>
    </row>
    <row r="116" spans="1:2" x14ac:dyDescent="0.3">
      <c r="A116" s="3" t="s">
        <v>0</v>
      </c>
      <c r="B116" s="72">
        <v>15</v>
      </c>
    </row>
    <row r="117" spans="1:2" x14ac:dyDescent="0.3">
      <c r="A117" s="3" t="s">
        <v>0</v>
      </c>
      <c r="B117" s="72">
        <v>1</v>
      </c>
    </row>
    <row r="118" spans="1:2" x14ac:dyDescent="0.3">
      <c r="A118" s="3" t="s">
        <v>0</v>
      </c>
      <c r="B118" s="72">
        <v>10</v>
      </c>
    </row>
    <row r="119" spans="1:2" x14ac:dyDescent="0.3">
      <c r="A119" s="3" t="s">
        <v>0</v>
      </c>
      <c r="B119" s="72">
        <v>52</v>
      </c>
    </row>
    <row r="120" spans="1:2" x14ac:dyDescent="0.3">
      <c r="A120" s="3" t="s">
        <v>0</v>
      </c>
      <c r="B120" s="72">
        <v>0</v>
      </c>
    </row>
    <row r="121" spans="1:2" x14ac:dyDescent="0.3">
      <c r="A121" s="3" t="s">
        <v>0</v>
      </c>
      <c r="B121" s="72">
        <v>30</v>
      </c>
    </row>
    <row r="122" spans="1:2" x14ac:dyDescent="0.3">
      <c r="A122" s="3" t="s">
        <v>0</v>
      </c>
      <c r="B122" s="72">
        <v>20</v>
      </c>
    </row>
    <row r="123" spans="1:2" x14ac:dyDescent="0.3">
      <c r="A123" s="3" t="s">
        <v>0</v>
      </c>
      <c r="B123" s="72">
        <v>19</v>
      </c>
    </row>
    <row r="124" spans="1:2" x14ac:dyDescent="0.3">
      <c r="A124" s="3" t="s">
        <v>0</v>
      </c>
      <c r="B124" s="72">
        <v>1</v>
      </c>
    </row>
    <row r="125" spans="1:2" x14ac:dyDescent="0.3">
      <c r="A125" s="3" t="s">
        <v>0</v>
      </c>
      <c r="B125" s="72">
        <v>0</v>
      </c>
    </row>
    <row r="126" spans="1:2" x14ac:dyDescent="0.3">
      <c r="A126" s="3" t="s">
        <v>0</v>
      </c>
      <c r="B126" s="72">
        <v>28</v>
      </c>
    </row>
    <row r="127" spans="1:2" x14ac:dyDescent="0.3">
      <c r="A127" s="3" t="s">
        <v>0</v>
      </c>
      <c r="B127" s="72">
        <v>4</v>
      </c>
    </row>
    <row r="128" spans="1:2" x14ac:dyDescent="0.3">
      <c r="A128" s="3" t="s">
        <v>0</v>
      </c>
      <c r="B128" s="72">
        <v>20</v>
      </c>
    </row>
    <row r="129" spans="1:2" x14ac:dyDescent="0.3">
      <c r="A129" s="3" t="s">
        <v>0</v>
      </c>
      <c r="B129" s="72">
        <v>20</v>
      </c>
    </row>
    <row r="130" spans="1:2" x14ac:dyDescent="0.3">
      <c r="A130" s="3" t="s">
        <v>121</v>
      </c>
      <c r="B130" s="72">
        <v>40</v>
      </c>
    </row>
    <row r="131" spans="1:2" x14ac:dyDescent="0.3">
      <c r="A131" s="3" t="s">
        <v>0</v>
      </c>
      <c r="B131" s="72">
        <v>15</v>
      </c>
    </row>
    <row r="132" spans="1:2" x14ac:dyDescent="0.3">
      <c r="A132" s="3" t="s">
        <v>0</v>
      </c>
      <c r="B132" s="72">
        <v>8</v>
      </c>
    </row>
    <row r="133" spans="1:2" x14ac:dyDescent="0.3">
      <c r="A133" s="3" t="s">
        <v>0</v>
      </c>
      <c r="B133" s="72">
        <v>5</v>
      </c>
    </row>
    <row r="134" spans="1:2" x14ac:dyDescent="0.3">
      <c r="A134" s="3" t="s">
        <v>0</v>
      </c>
      <c r="B134" s="72">
        <v>0</v>
      </c>
    </row>
    <row r="135" spans="1:2" x14ac:dyDescent="0.3">
      <c r="A135" s="3" t="s">
        <v>0</v>
      </c>
      <c r="B135" s="72">
        <v>45</v>
      </c>
    </row>
    <row r="136" spans="1:2" x14ac:dyDescent="0.3">
      <c r="A136" s="3" t="s">
        <v>0</v>
      </c>
      <c r="B136" s="72">
        <v>10</v>
      </c>
    </row>
    <row r="137" spans="1:2" x14ac:dyDescent="0.3">
      <c r="A137" s="3" t="s">
        <v>0</v>
      </c>
      <c r="B137" s="72">
        <v>5</v>
      </c>
    </row>
    <row r="138" spans="1:2" x14ac:dyDescent="0.3">
      <c r="A138" s="3" t="s">
        <v>0</v>
      </c>
      <c r="B138" s="72">
        <v>55</v>
      </c>
    </row>
    <row r="139" spans="1:2" x14ac:dyDescent="0.3">
      <c r="A139" s="3" t="s">
        <v>0</v>
      </c>
      <c r="B139" s="72">
        <v>1</v>
      </c>
    </row>
    <row r="140" spans="1:2" x14ac:dyDescent="0.3">
      <c r="A140" s="3" t="s">
        <v>0</v>
      </c>
      <c r="B140" s="72">
        <v>50</v>
      </c>
    </row>
    <row r="141" spans="1:2" x14ac:dyDescent="0.3">
      <c r="A141" s="3" t="s">
        <v>0</v>
      </c>
      <c r="B141" s="72">
        <v>5</v>
      </c>
    </row>
    <row r="142" spans="1:2" x14ac:dyDescent="0.3">
      <c r="A142" s="3" t="s">
        <v>0</v>
      </c>
      <c r="B142" s="72">
        <v>9</v>
      </c>
    </row>
    <row r="143" spans="1:2" x14ac:dyDescent="0.3">
      <c r="A143" s="3" t="s">
        <v>0</v>
      </c>
      <c r="B143" s="72">
        <v>8</v>
      </c>
    </row>
    <row r="144" spans="1:2" x14ac:dyDescent="0.3">
      <c r="A144" s="3" t="s">
        <v>0</v>
      </c>
      <c r="B144" s="72">
        <v>3</v>
      </c>
    </row>
    <row r="145" spans="1:2" x14ac:dyDescent="0.3">
      <c r="A145" s="3" t="s">
        <v>0</v>
      </c>
      <c r="B145" s="72">
        <v>30</v>
      </c>
    </row>
    <row r="146" spans="1:2" x14ac:dyDescent="0.3">
      <c r="A146" s="3" t="s">
        <v>0</v>
      </c>
      <c r="B146" s="72">
        <v>3</v>
      </c>
    </row>
    <row r="147" spans="1:2" x14ac:dyDescent="0.3">
      <c r="A147" s="3" t="s">
        <v>0</v>
      </c>
      <c r="B147" s="72">
        <v>8</v>
      </c>
    </row>
    <row r="148" spans="1:2" x14ac:dyDescent="0.3">
      <c r="A148" s="3" t="s">
        <v>121</v>
      </c>
      <c r="B148" s="72">
        <v>26</v>
      </c>
    </row>
    <row r="149" spans="1:2" x14ac:dyDescent="0.3">
      <c r="A149" s="3" t="s">
        <v>121</v>
      </c>
      <c r="B149" s="72">
        <v>3</v>
      </c>
    </row>
    <row r="150" spans="1:2" x14ac:dyDescent="0.3">
      <c r="A150" s="3" t="s">
        <v>0</v>
      </c>
      <c r="B150" s="72">
        <v>24</v>
      </c>
    </row>
    <row r="151" spans="1:2" x14ac:dyDescent="0.3">
      <c r="A151" s="3" t="s">
        <v>0</v>
      </c>
      <c r="B151" s="72">
        <v>43</v>
      </c>
    </row>
    <row r="152" spans="1:2" x14ac:dyDescent="0.3">
      <c r="A152" s="3" t="s">
        <v>0</v>
      </c>
      <c r="B152" s="72">
        <v>3</v>
      </c>
    </row>
    <row r="153" spans="1:2" x14ac:dyDescent="0.3">
      <c r="A153" s="3" t="s">
        <v>0</v>
      </c>
      <c r="B153" s="72">
        <v>28</v>
      </c>
    </row>
    <row r="154" spans="1:2" x14ac:dyDescent="0.3">
      <c r="A154" s="3" t="s">
        <v>0</v>
      </c>
      <c r="B154" s="72">
        <v>3</v>
      </c>
    </row>
    <row r="155" spans="1:2" x14ac:dyDescent="0.3">
      <c r="A155" s="3" t="s">
        <v>0</v>
      </c>
      <c r="B155" s="72">
        <v>30</v>
      </c>
    </row>
    <row r="156" spans="1:2" x14ac:dyDescent="0.3">
      <c r="A156" s="3" t="s">
        <v>0</v>
      </c>
      <c r="B156" s="72">
        <v>5</v>
      </c>
    </row>
    <row r="157" spans="1:2" x14ac:dyDescent="0.3">
      <c r="A157" s="3" t="s">
        <v>0</v>
      </c>
      <c r="B157" s="72">
        <v>66</v>
      </c>
    </row>
    <row r="158" spans="1:2" x14ac:dyDescent="0.3">
      <c r="A158" s="3" t="s">
        <v>121</v>
      </c>
      <c r="B158" s="72">
        <v>20</v>
      </c>
    </row>
    <row r="159" spans="1:2" x14ac:dyDescent="0.3">
      <c r="A159" s="3" t="s">
        <v>0</v>
      </c>
      <c r="B159" s="72">
        <v>15</v>
      </c>
    </row>
    <row r="160" spans="1:2" x14ac:dyDescent="0.3">
      <c r="A160" s="3" t="s">
        <v>279</v>
      </c>
      <c r="B160" s="72">
        <v>28</v>
      </c>
    </row>
    <row r="161" spans="1:2" x14ac:dyDescent="0.3">
      <c r="A161" s="3" t="s">
        <v>0</v>
      </c>
      <c r="B161" s="72">
        <v>7</v>
      </c>
    </row>
    <row r="162" spans="1:2" x14ac:dyDescent="0.3">
      <c r="A162" s="3" t="s">
        <v>0</v>
      </c>
      <c r="B162" s="72">
        <v>30</v>
      </c>
    </row>
    <row r="163" spans="1:2" x14ac:dyDescent="0.3">
      <c r="A163" s="3" t="s">
        <v>0</v>
      </c>
      <c r="B163" s="72">
        <v>60</v>
      </c>
    </row>
    <row r="164" spans="1:2" x14ac:dyDescent="0.3">
      <c r="A164" s="3" t="s">
        <v>0</v>
      </c>
      <c r="B164" s="72">
        <v>17</v>
      </c>
    </row>
    <row r="165" spans="1:2" x14ac:dyDescent="0.3">
      <c r="A165" s="3" t="s">
        <v>0</v>
      </c>
      <c r="B165" s="72">
        <v>17</v>
      </c>
    </row>
    <row r="166" spans="1:2" x14ac:dyDescent="0.3">
      <c r="A166" s="3" t="s">
        <v>0</v>
      </c>
      <c r="B166" s="72">
        <v>10</v>
      </c>
    </row>
    <row r="167" spans="1:2" x14ac:dyDescent="0.3">
      <c r="A167" s="3" t="s">
        <v>0</v>
      </c>
      <c r="B167" s="72">
        <v>0</v>
      </c>
    </row>
    <row r="168" spans="1:2" x14ac:dyDescent="0.3">
      <c r="A168" s="3" t="s">
        <v>0</v>
      </c>
      <c r="B168" s="72">
        <v>12</v>
      </c>
    </row>
    <row r="169" spans="1:2" x14ac:dyDescent="0.3">
      <c r="A169" s="3" t="s">
        <v>0</v>
      </c>
      <c r="B169" s="72">
        <v>7</v>
      </c>
    </row>
    <row r="170" spans="1:2" x14ac:dyDescent="0.3">
      <c r="A170" s="3" t="s">
        <v>0</v>
      </c>
      <c r="B170" s="72">
        <v>12</v>
      </c>
    </row>
    <row r="171" spans="1:2" x14ac:dyDescent="0.3">
      <c r="A171" s="3" t="s">
        <v>279</v>
      </c>
      <c r="B171" s="72">
        <v>14</v>
      </c>
    </row>
    <row r="172" spans="1:2" x14ac:dyDescent="0.3">
      <c r="A172" s="3" t="s">
        <v>0</v>
      </c>
      <c r="B172" s="72">
        <v>50</v>
      </c>
    </row>
    <row r="173" spans="1:2" x14ac:dyDescent="0.3">
      <c r="A173" s="3" t="s">
        <v>0</v>
      </c>
      <c r="B173" s="72">
        <v>4</v>
      </c>
    </row>
    <row r="174" spans="1:2" x14ac:dyDescent="0.3">
      <c r="A174" s="20" t="s">
        <v>0</v>
      </c>
      <c r="B174" s="74">
        <v>11</v>
      </c>
    </row>
    <row r="175" spans="1:2" x14ac:dyDescent="0.3">
      <c r="A175" s="20" t="s">
        <v>0</v>
      </c>
      <c r="B175" s="74">
        <v>3</v>
      </c>
    </row>
    <row r="176" spans="1:2" x14ac:dyDescent="0.3">
      <c r="A176" s="20" t="s">
        <v>0</v>
      </c>
      <c r="B176" s="74">
        <v>13</v>
      </c>
    </row>
    <row r="177" spans="1:2" x14ac:dyDescent="0.3">
      <c r="A177" s="20" t="s">
        <v>0</v>
      </c>
      <c r="B177" s="74">
        <v>26</v>
      </c>
    </row>
    <row r="180" spans="1:2" x14ac:dyDescent="0.3">
      <c r="B180" s="127">
        <f>AVERAGE(B3:B177)</f>
        <v>19.823170731707318</v>
      </c>
    </row>
    <row r="181" spans="1:2" x14ac:dyDescent="0.3">
      <c r="A181" s="3">
        <v>10</v>
      </c>
      <c r="B181" s="72" t="s">
        <v>821</v>
      </c>
    </row>
    <row r="182" spans="1:2" x14ac:dyDescent="0.3">
      <c r="A182" s="3">
        <v>3</v>
      </c>
      <c r="B182" s="72" t="s">
        <v>822</v>
      </c>
    </row>
    <row r="183" spans="1:2" x14ac:dyDescent="0.3">
      <c r="A183" s="3">
        <v>4</v>
      </c>
      <c r="B183" s="72" t="s">
        <v>823</v>
      </c>
    </row>
    <row r="184" spans="1:2" x14ac:dyDescent="0.3">
      <c r="A184" s="3">
        <v>158</v>
      </c>
      <c r="B184" s="102" t="s">
        <v>824</v>
      </c>
    </row>
    <row r="185" spans="1:2" x14ac:dyDescent="0.3">
      <c r="A185" s="128">
        <v>175</v>
      </c>
      <c r="B185" s="13" t="s">
        <v>797</v>
      </c>
    </row>
    <row r="189" spans="1:2" x14ac:dyDescent="0.3">
      <c r="B189" s="72">
        <v>168</v>
      </c>
    </row>
    <row r="190" spans="1:2" x14ac:dyDescent="0.3">
      <c r="B190" s="72">
        <v>171</v>
      </c>
    </row>
    <row r="191" spans="1:2" x14ac:dyDescent="0.3">
      <c r="B191" s="129">
        <f>B189/B190</f>
        <v>0.98245614035087714</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workbookViewId="0">
      <pane ySplit="1152" topLeftCell="A3" activePane="bottomLeft"/>
      <selection activeCell="A2" sqref="A2:B2"/>
      <selection pane="bottomLeft" activeCell="A3" sqref="A3"/>
    </sheetView>
  </sheetViews>
  <sheetFormatPr defaultRowHeight="14.4" x14ac:dyDescent="0.3"/>
  <cols>
    <col min="1" max="1" width="12.77734375" style="38" customWidth="1"/>
    <col min="2" max="2" width="42.109375" style="48" customWidth="1"/>
    <col min="3" max="7" width="8.88671875" style="44"/>
    <col min="8" max="8" width="31.5546875" style="43" customWidth="1"/>
    <col min="9" max="9" width="8.88671875" style="42"/>
  </cols>
  <sheetData>
    <row r="1" spans="1:9" x14ac:dyDescent="0.3">
      <c r="A1" s="106" t="s">
        <v>876</v>
      </c>
      <c r="B1" s="108"/>
    </row>
    <row r="2" spans="1:9" ht="28.8" x14ac:dyDescent="0.3">
      <c r="A2" s="120" t="s">
        <v>877</v>
      </c>
      <c r="B2" s="121"/>
      <c r="C2" s="45" t="s">
        <v>29</v>
      </c>
      <c r="D2" s="45" t="s">
        <v>776</v>
      </c>
      <c r="E2" s="45" t="s">
        <v>777</v>
      </c>
      <c r="F2" s="45" t="s">
        <v>778</v>
      </c>
      <c r="G2" s="45" t="s">
        <v>779</v>
      </c>
    </row>
    <row r="3" spans="1:9" x14ac:dyDescent="0.3">
      <c r="A3" s="38">
        <v>3</v>
      </c>
      <c r="B3" s="48" t="s">
        <v>1</v>
      </c>
    </row>
    <row r="4" spans="1:9" x14ac:dyDescent="0.3">
      <c r="A4" s="38">
        <v>3</v>
      </c>
      <c r="B4" s="48" t="s">
        <v>1</v>
      </c>
    </row>
    <row r="5" spans="1:9" x14ac:dyDescent="0.3">
      <c r="A5" s="38">
        <v>3</v>
      </c>
      <c r="B5" s="48" t="s">
        <v>1</v>
      </c>
    </row>
    <row r="6" spans="1:9" x14ac:dyDescent="0.3">
      <c r="A6" s="38">
        <v>1</v>
      </c>
      <c r="B6" s="48" t="s">
        <v>16</v>
      </c>
      <c r="C6" s="44">
        <v>1</v>
      </c>
      <c r="D6" s="44">
        <v>1</v>
      </c>
      <c r="I6" s="42">
        <v>1</v>
      </c>
    </row>
    <row r="7" spans="1:9" x14ac:dyDescent="0.3">
      <c r="A7" s="38">
        <v>1</v>
      </c>
      <c r="B7" s="48" t="s">
        <v>1</v>
      </c>
    </row>
    <row r="8" spans="1:9" x14ac:dyDescent="0.3">
      <c r="A8" s="38">
        <v>3</v>
      </c>
      <c r="B8" s="48" t="s">
        <v>1</v>
      </c>
    </row>
    <row r="9" spans="1:9" x14ac:dyDescent="0.3">
      <c r="A9" s="38">
        <v>5</v>
      </c>
      <c r="B9" s="48" t="s">
        <v>1</v>
      </c>
    </row>
    <row r="10" spans="1:9" x14ac:dyDescent="0.3">
      <c r="A10" s="38">
        <v>1</v>
      </c>
      <c r="B10" s="48" t="s">
        <v>29</v>
      </c>
      <c r="C10" s="44">
        <v>1</v>
      </c>
      <c r="I10" s="42">
        <v>1</v>
      </c>
    </row>
    <row r="11" spans="1:9" x14ac:dyDescent="0.3">
      <c r="A11" s="38">
        <v>1</v>
      </c>
      <c r="B11" s="48" t="s">
        <v>38</v>
      </c>
      <c r="C11" s="44">
        <v>1</v>
      </c>
      <c r="I11" s="42">
        <v>1</v>
      </c>
    </row>
    <row r="12" spans="1:9" x14ac:dyDescent="0.3">
      <c r="A12" s="38">
        <v>4</v>
      </c>
      <c r="B12" s="48" t="s">
        <v>1</v>
      </c>
    </row>
    <row r="13" spans="1:9" x14ac:dyDescent="0.3">
      <c r="A13" s="38">
        <v>1</v>
      </c>
      <c r="B13" s="48" t="s">
        <v>47</v>
      </c>
    </row>
    <row r="14" spans="1:9" x14ac:dyDescent="0.3">
      <c r="A14" s="38">
        <v>6</v>
      </c>
      <c r="B14" s="48" t="s">
        <v>1</v>
      </c>
    </row>
    <row r="15" spans="1:9" x14ac:dyDescent="0.3">
      <c r="A15" s="38">
        <v>4</v>
      </c>
      <c r="B15" s="48" t="s">
        <v>1</v>
      </c>
    </row>
    <row r="16" spans="1:9" x14ac:dyDescent="0.3">
      <c r="A16" s="38">
        <v>5</v>
      </c>
      <c r="B16" s="48" t="s">
        <v>1</v>
      </c>
    </row>
    <row r="17" spans="1:9" x14ac:dyDescent="0.3">
      <c r="A17" s="38">
        <v>5</v>
      </c>
      <c r="B17" s="48" t="s">
        <v>38</v>
      </c>
      <c r="C17" s="44">
        <v>1</v>
      </c>
      <c r="I17" s="42">
        <v>1</v>
      </c>
    </row>
    <row r="18" spans="1:9" ht="43.2" x14ac:dyDescent="0.3">
      <c r="A18" s="38">
        <v>5</v>
      </c>
      <c r="B18" s="48" t="s">
        <v>69</v>
      </c>
      <c r="G18" s="44">
        <v>1</v>
      </c>
      <c r="I18" s="42">
        <v>1</v>
      </c>
    </row>
    <row r="19" spans="1:9" x14ac:dyDescent="0.3">
      <c r="A19" s="38">
        <v>4</v>
      </c>
      <c r="B19" s="48" t="s">
        <v>78</v>
      </c>
      <c r="D19" s="44">
        <v>1</v>
      </c>
      <c r="I19" s="42">
        <v>1</v>
      </c>
    </row>
    <row r="20" spans="1:9" x14ac:dyDescent="0.3">
      <c r="A20" s="38">
        <v>1</v>
      </c>
      <c r="B20" s="48" t="s">
        <v>38</v>
      </c>
      <c r="C20" s="44">
        <v>1</v>
      </c>
      <c r="I20" s="42">
        <v>1</v>
      </c>
    </row>
    <row r="21" spans="1:9" x14ac:dyDescent="0.3">
      <c r="A21" s="38">
        <v>3</v>
      </c>
      <c r="B21" s="48" t="s">
        <v>1</v>
      </c>
    </row>
    <row r="22" spans="1:9" x14ac:dyDescent="0.3">
      <c r="A22" s="38">
        <v>3</v>
      </c>
      <c r="B22" s="48" t="s">
        <v>1</v>
      </c>
    </row>
    <row r="23" spans="1:9" x14ac:dyDescent="0.3">
      <c r="A23" s="38">
        <v>1</v>
      </c>
      <c r="B23" s="48" t="s">
        <v>92</v>
      </c>
      <c r="C23" s="44">
        <v>1</v>
      </c>
      <c r="I23" s="42">
        <v>1</v>
      </c>
    </row>
    <row r="24" spans="1:9" x14ac:dyDescent="0.3">
      <c r="A24" s="38">
        <v>5</v>
      </c>
      <c r="B24" s="48" t="s">
        <v>1</v>
      </c>
    </row>
    <row r="25" spans="1:9" x14ac:dyDescent="0.3">
      <c r="A25" s="38">
        <v>5</v>
      </c>
      <c r="B25" s="48" t="s">
        <v>1</v>
      </c>
    </row>
    <row r="26" spans="1:9" x14ac:dyDescent="0.3">
      <c r="A26" s="38">
        <v>4</v>
      </c>
      <c r="B26" s="48" t="s">
        <v>1</v>
      </c>
    </row>
    <row r="27" spans="1:9" ht="86.4" x14ac:dyDescent="0.3">
      <c r="A27" s="38">
        <v>2</v>
      </c>
      <c r="B27" s="48" t="s">
        <v>112</v>
      </c>
      <c r="C27" s="44">
        <v>1</v>
      </c>
      <c r="E27" s="44">
        <v>1</v>
      </c>
      <c r="I27" s="42">
        <v>1</v>
      </c>
    </row>
    <row r="28" spans="1:9" x14ac:dyDescent="0.3">
      <c r="A28" s="38">
        <v>6</v>
      </c>
      <c r="B28" s="48" t="s">
        <v>1</v>
      </c>
    </row>
    <row r="29" spans="1:9" x14ac:dyDescent="0.3">
      <c r="A29" s="38">
        <v>4</v>
      </c>
      <c r="B29" s="48" t="s">
        <v>38</v>
      </c>
      <c r="C29" s="44">
        <v>1</v>
      </c>
      <c r="I29" s="42">
        <v>1</v>
      </c>
    </row>
    <row r="30" spans="1:9" x14ac:dyDescent="0.3">
      <c r="A30" s="38">
        <v>1</v>
      </c>
      <c r="B30" s="48" t="s">
        <v>132</v>
      </c>
      <c r="C30" s="44">
        <v>1</v>
      </c>
      <c r="I30" s="42">
        <v>1</v>
      </c>
    </row>
    <row r="31" spans="1:9" x14ac:dyDescent="0.3">
      <c r="A31" s="38">
        <v>4</v>
      </c>
      <c r="B31" s="48" t="s">
        <v>135</v>
      </c>
      <c r="C31" s="44">
        <v>1</v>
      </c>
      <c r="I31" s="42">
        <v>1</v>
      </c>
    </row>
    <row r="32" spans="1:9" x14ac:dyDescent="0.3">
      <c r="A32" s="38">
        <v>4</v>
      </c>
      <c r="B32" s="48" t="s">
        <v>139</v>
      </c>
      <c r="C32" s="44">
        <v>1</v>
      </c>
      <c r="I32" s="42">
        <v>1</v>
      </c>
    </row>
    <row r="33" spans="1:9" x14ac:dyDescent="0.3">
      <c r="A33" s="38">
        <v>4</v>
      </c>
      <c r="B33" s="48" t="s">
        <v>145</v>
      </c>
      <c r="D33" s="44">
        <v>1</v>
      </c>
      <c r="I33" s="42">
        <v>1</v>
      </c>
    </row>
    <row r="34" spans="1:9" x14ac:dyDescent="0.3">
      <c r="A34" s="38">
        <v>6</v>
      </c>
      <c r="B34" s="48" t="s">
        <v>1</v>
      </c>
    </row>
    <row r="35" spans="1:9" x14ac:dyDescent="0.3">
      <c r="A35" s="38">
        <v>3</v>
      </c>
      <c r="B35" s="48" t="s">
        <v>1</v>
      </c>
    </row>
    <row r="36" spans="1:9" ht="28.8" x14ac:dyDescent="0.3">
      <c r="A36" s="38">
        <v>4</v>
      </c>
      <c r="B36" s="48" t="s">
        <v>158</v>
      </c>
      <c r="C36" s="44">
        <v>1</v>
      </c>
      <c r="I36" s="42">
        <v>1</v>
      </c>
    </row>
    <row r="37" spans="1:9" ht="28.8" x14ac:dyDescent="0.3">
      <c r="A37" s="38">
        <v>4</v>
      </c>
      <c r="B37" s="48" t="s">
        <v>163</v>
      </c>
      <c r="E37" s="44">
        <v>1</v>
      </c>
      <c r="I37" s="42">
        <v>1</v>
      </c>
    </row>
    <row r="38" spans="1:9" x14ac:dyDescent="0.3">
      <c r="A38" s="38">
        <v>4</v>
      </c>
      <c r="B38" s="48" t="s">
        <v>1</v>
      </c>
    </row>
    <row r="39" spans="1:9" x14ac:dyDescent="0.3">
      <c r="A39" s="38">
        <v>5</v>
      </c>
      <c r="B39" s="48" t="s">
        <v>1</v>
      </c>
    </row>
    <row r="40" spans="1:9" x14ac:dyDescent="0.3">
      <c r="A40" s="38">
        <v>4</v>
      </c>
      <c r="B40" s="48" t="s">
        <v>180</v>
      </c>
      <c r="D40" s="44">
        <v>1</v>
      </c>
      <c r="I40" s="42">
        <v>1</v>
      </c>
    </row>
    <row r="41" spans="1:9" x14ac:dyDescent="0.3">
      <c r="A41" s="38">
        <v>3</v>
      </c>
      <c r="B41" s="48" t="s">
        <v>184</v>
      </c>
      <c r="C41" s="44">
        <v>1</v>
      </c>
      <c r="I41" s="42">
        <v>1</v>
      </c>
    </row>
    <row r="42" spans="1:9" x14ac:dyDescent="0.3">
      <c r="A42" s="38">
        <v>3</v>
      </c>
      <c r="B42" s="48" t="s">
        <v>1</v>
      </c>
    </row>
    <row r="43" spans="1:9" x14ac:dyDescent="0.3">
      <c r="A43" s="38">
        <v>3</v>
      </c>
      <c r="B43" s="48" t="s">
        <v>194</v>
      </c>
      <c r="C43" s="44">
        <v>1</v>
      </c>
      <c r="I43" s="42">
        <v>1</v>
      </c>
    </row>
    <row r="44" spans="1:9" ht="43.2" x14ac:dyDescent="0.3">
      <c r="A44" s="38">
        <v>2</v>
      </c>
      <c r="B44" s="48" t="s">
        <v>201</v>
      </c>
      <c r="C44" s="44">
        <v>1</v>
      </c>
      <c r="I44" s="42">
        <v>1</v>
      </c>
    </row>
    <row r="45" spans="1:9" x14ac:dyDescent="0.3">
      <c r="A45" s="38">
        <v>5</v>
      </c>
      <c r="B45" s="48" t="s">
        <v>207</v>
      </c>
      <c r="H45" s="43" t="s">
        <v>207</v>
      </c>
      <c r="I45" s="42">
        <v>1</v>
      </c>
    </row>
    <row r="46" spans="1:9" x14ac:dyDescent="0.3">
      <c r="A46" s="38">
        <v>5</v>
      </c>
      <c r="B46" s="48" t="s">
        <v>216</v>
      </c>
    </row>
    <row r="47" spans="1:9" x14ac:dyDescent="0.3">
      <c r="A47" s="38">
        <v>4</v>
      </c>
      <c r="B47" s="48" t="s">
        <v>1</v>
      </c>
    </row>
    <row r="48" spans="1:9" x14ac:dyDescent="0.3">
      <c r="A48" s="38">
        <v>6</v>
      </c>
      <c r="B48" s="48" t="s">
        <v>1</v>
      </c>
    </row>
    <row r="49" spans="1:9" x14ac:dyDescent="0.3">
      <c r="A49" s="38">
        <v>4</v>
      </c>
      <c r="B49" s="48" t="s">
        <v>231</v>
      </c>
      <c r="C49" s="44">
        <v>1</v>
      </c>
      <c r="F49" s="44">
        <v>1</v>
      </c>
      <c r="I49" s="42">
        <v>1</v>
      </c>
    </row>
    <row r="50" spans="1:9" ht="86.4" x14ac:dyDescent="0.3">
      <c r="A50" s="38">
        <v>1</v>
      </c>
      <c r="B50" s="48" t="s">
        <v>238</v>
      </c>
      <c r="C50" s="44">
        <v>1</v>
      </c>
      <c r="E50" s="44">
        <v>1</v>
      </c>
      <c r="I50" s="42">
        <v>1</v>
      </c>
    </row>
    <row r="51" spans="1:9" x14ac:dyDescent="0.3">
      <c r="A51" s="38">
        <v>6</v>
      </c>
      <c r="B51" s="48" t="s">
        <v>1</v>
      </c>
    </row>
    <row r="52" spans="1:9" x14ac:dyDescent="0.3">
      <c r="A52" s="38">
        <v>2</v>
      </c>
      <c r="B52" s="48" t="s">
        <v>245</v>
      </c>
      <c r="C52" s="44">
        <v>1</v>
      </c>
      <c r="I52" s="42">
        <v>1</v>
      </c>
    </row>
    <row r="53" spans="1:9" x14ac:dyDescent="0.3">
      <c r="A53" s="38">
        <v>3</v>
      </c>
      <c r="B53" s="48" t="s">
        <v>253</v>
      </c>
      <c r="D53" s="44">
        <v>1</v>
      </c>
      <c r="I53" s="42">
        <v>1</v>
      </c>
    </row>
    <row r="54" spans="1:9" x14ac:dyDescent="0.3">
      <c r="A54" s="38">
        <v>3</v>
      </c>
      <c r="B54" s="48" t="s">
        <v>1</v>
      </c>
    </row>
    <row r="55" spans="1:9" x14ac:dyDescent="0.3">
      <c r="A55" s="38">
        <v>5</v>
      </c>
      <c r="B55" s="48" t="s">
        <v>780</v>
      </c>
      <c r="F55" s="44">
        <v>1</v>
      </c>
      <c r="I55" s="42">
        <v>1</v>
      </c>
    </row>
    <row r="56" spans="1:9" x14ac:dyDescent="0.3">
      <c r="A56" s="38">
        <v>3</v>
      </c>
      <c r="B56" s="48" t="s">
        <v>38</v>
      </c>
      <c r="C56" s="44">
        <v>1</v>
      </c>
      <c r="I56" s="42">
        <v>1</v>
      </c>
    </row>
    <row r="57" spans="1:9" x14ac:dyDescent="0.3">
      <c r="A57" s="38">
        <v>4</v>
      </c>
      <c r="B57" s="48" t="s">
        <v>733</v>
      </c>
      <c r="H57" s="43" t="s">
        <v>733</v>
      </c>
      <c r="I57" s="42">
        <v>1</v>
      </c>
    </row>
    <row r="58" spans="1:9" x14ac:dyDescent="0.3">
      <c r="A58" s="38">
        <v>4</v>
      </c>
      <c r="B58" s="48" t="s">
        <v>738</v>
      </c>
      <c r="C58" s="44">
        <v>1</v>
      </c>
      <c r="D58" s="44">
        <v>1</v>
      </c>
      <c r="I58" s="42">
        <v>1</v>
      </c>
    </row>
    <row r="59" spans="1:9" x14ac:dyDescent="0.3">
      <c r="A59" s="38">
        <v>4</v>
      </c>
      <c r="B59" s="48" t="s">
        <v>1</v>
      </c>
    </row>
    <row r="60" spans="1:9" x14ac:dyDescent="0.3">
      <c r="A60" s="38">
        <v>6</v>
      </c>
      <c r="B60" s="48" t="s">
        <v>1</v>
      </c>
    </row>
    <row r="61" spans="1:9" x14ac:dyDescent="0.3">
      <c r="A61" s="38">
        <v>2</v>
      </c>
      <c r="B61" s="48" t="s">
        <v>1</v>
      </c>
    </row>
    <row r="62" spans="1:9" x14ac:dyDescent="0.3">
      <c r="A62" s="38">
        <v>1</v>
      </c>
      <c r="B62" s="48" t="s">
        <v>269</v>
      </c>
      <c r="H62" s="43" t="s">
        <v>781</v>
      </c>
    </row>
    <row r="63" spans="1:9" x14ac:dyDescent="0.3">
      <c r="A63" s="38">
        <v>3</v>
      </c>
      <c r="B63" s="48" t="s">
        <v>1</v>
      </c>
    </row>
    <row r="64" spans="1:9" x14ac:dyDescent="0.3">
      <c r="A64" s="38">
        <v>5</v>
      </c>
      <c r="B64" s="48" t="s">
        <v>1</v>
      </c>
    </row>
    <row r="65" spans="1:9" x14ac:dyDescent="0.3">
      <c r="A65" s="38">
        <v>3</v>
      </c>
      <c r="B65" s="48" t="s">
        <v>1</v>
      </c>
    </row>
    <row r="66" spans="1:9" x14ac:dyDescent="0.3">
      <c r="A66" s="38" t="s">
        <v>1</v>
      </c>
      <c r="B66" s="48" t="s">
        <v>1</v>
      </c>
    </row>
    <row r="67" spans="1:9" x14ac:dyDescent="0.3">
      <c r="A67" s="38">
        <v>3</v>
      </c>
      <c r="B67" s="48" t="s">
        <v>38</v>
      </c>
      <c r="C67" s="44">
        <v>1</v>
      </c>
      <c r="I67" s="42">
        <v>1</v>
      </c>
    </row>
    <row r="68" spans="1:9" x14ac:dyDescent="0.3">
      <c r="A68" s="38">
        <v>3</v>
      </c>
      <c r="B68" s="48" t="s">
        <v>38</v>
      </c>
      <c r="C68" s="44">
        <v>1</v>
      </c>
      <c r="I68" s="42">
        <v>1</v>
      </c>
    </row>
    <row r="69" spans="1:9" x14ac:dyDescent="0.3">
      <c r="A69" s="38">
        <v>4</v>
      </c>
      <c r="B69" s="48" t="s">
        <v>38</v>
      </c>
      <c r="C69" s="44">
        <v>1</v>
      </c>
      <c r="I69" s="42">
        <v>1</v>
      </c>
    </row>
    <row r="70" spans="1:9" x14ac:dyDescent="0.3">
      <c r="A70" s="38">
        <v>3</v>
      </c>
      <c r="B70" s="48" t="s">
        <v>1</v>
      </c>
    </row>
    <row r="71" spans="1:9" x14ac:dyDescent="0.3">
      <c r="A71" s="38">
        <v>3</v>
      </c>
      <c r="B71" s="48" t="s">
        <v>298</v>
      </c>
      <c r="D71" s="44">
        <v>1</v>
      </c>
      <c r="I71" s="42">
        <v>1</v>
      </c>
    </row>
    <row r="72" spans="1:9" x14ac:dyDescent="0.3">
      <c r="A72" s="38">
        <v>2</v>
      </c>
      <c r="B72" s="48" t="s">
        <v>1</v>
      </c>
    </row>
    <row r="73" spans="1:9" x14ac:dyDescent="0.3">
      <c r="A73" s="38">
        <v>1</v>
      </c>
      <c r="B73" s="48" t="s">
        <v>301</v>
      </c>
      <c r="C73" s="44">
        <v>1</v>
      </c>
      <c r="I73" s="42">
        <v>1</v>
      </c>
    </row>
    <row r="74" spans="1:9" ht="28.8" x14ac:dyDescent="0.3">
      <c r="A74" s="38">
        <v>3</v>
      </c>
      <c r="B74" s="48" t="s">
        <v>309</v>
      </c>
      <c r="H74" s="43" t="s">
        <v>782</v>
      </c>
      <c r="I74" s="42">
        <v>1</v>
      </c>
    </row>
    <row r="75" spans="1:9" x14ac:dyDescent="0.3">
      <c r="A75" s="38">
        <v>5</v>
      </c>
      <c r="B75" s="48" t="s">
        <v>1</v>
      </c>
    </row>
    <row r="76" spans="1:9" x14ac:dyDescent="0.3">
      <c r="A76" s="38">
        <v>2</v>
      </c>
      <c r="B76" s="48" t="s">
        <v>38</v>
      </c>
      <c r="C76" s="44">
        <v>1</v>
      </c>
      <c r="I76" s="42">
        <v>1</v>
      </c>
    </row>
    <row r="77" spans="1:9" ht="28.8" x14ac:dyDescent="0.3">
      <c r="A77" s="38">
        <v>3</v>
      </c>
      <c r="B77" s="48" t="s">
        <v>320</v>
      </c>
      <c r="H77" s="43" t="s">
        <v>783</v>
      </c>
      <c r="I77" s="42">
        <v>1</v>
      </c>
    </row>
    <row r="78" spans="1:9" x14ac:dyDescent="0.3">
      <c r="A78" s="38">
        <v>4</v>
      </c>
      <c r="B78" s="48" t="s">
        <v>38</v>
      </c>
      <c r="C78" s="44">
        <v>1</v>
      </c>
      <c r="I78" s="42">
        <v>1</v>
      </c>
    </row>
    <row r="79" spans="1:9" x14ac:dyDescent="0.3">
      <c r="A79" s="38">
        <v>5</v>
      </c>
      <c r="B79" s="48" t="s">
        <v>38</v>
      </c>
      <c r="C79" s="44">
        <v>1</v>
      </c>
      <c r="I79" s="42">
        <v>1</v>
      </c>
    </row>
    <row r="80" spans="1:9" x14ac:dyDescent="0.3">
      <c r="A80" s="38">
        <v>3</v>
      </c>
      <c r="B80" s="48" t="s">
        <v>1</v>
      </c>
    </row>
    <row r="81" spans="1:9" ht="31.2" customHeight="1" x14ac:dyDescent="0.3">
      <c r="A81" s="38">
        <v>3</v>
      </c>
      <c r="B81" s="48" t="s">
        <v>332</v>
      </c>
      <c r="H81" s="43" t="s">
        <v>784</v>
      </c>
      <c r="I81" s="42">
        <v>1</v>
      </c>
    </row>
    <row r="82" spans="1:9" x14ac:dyDescent="0.3">
      <c r="A82" s="38">
        <v>6</v>
      </c>
      <c r="B82" s="48" t="s">
        <v>1</v>
      </c>
    </row>
    <row r="83" spans="1:9" x14ac:dyDescent="0.3">
      <c r="A83" s="38">
        <v>3</v>
      </c>
      <c r="B83" s="48" t="s">
        <v>1</v>
      </c>
    </row>
    <row r="84" spans="1:9" x14ac:dyDescent="0.3">
      <c r="A84" s="38" t="s">
        <v>1</v>
      </c>
      <c r="B84" s="48" t="s">
        <v>1</v>
      </c>
    </row>
    <row r="85" spans="1:9" x14ac:dyDescent="0.3">
      <c r="A85" s="38" t="s">
        <v>1</v>
      </c>
      <c r="B85" s="48" t="s">
        <v>1</v>
      </c>
    </row>
    <row r="86" spans="1:9" x14ac:dyDescent="0.3">
      <c r="A86" s="38">
        <v>3</v>
      </c>
      <c r="B86" s="48" t="s">
        <v>348</v>
      </c>
      <c r="E86" s="44">
        <v>1</v>
      </c>
      <c r="I86" s="42">
        <v>1</v>
      </c>
    </row>
    <row r="87" spans="1:9" x14ac:dyDescent="0.3">
      <c r="A87" s="38">
        <v>3</v>
      </c>
      <c r="B87" s="48" t="s">
        <v>354</v>
      </c>
      <c r="D87" s="44">
        <v>1</v>
      </c>
      <c r="I87" s="42">
        <v>1</v>
      </c>
    </row>
    <row r="88" spans="1:9" x14ac:dyDescent="0.3">
      <c r="A88" s="38">
        <v>3</v>
      </c>
      <c r="B88" s="48" t="s">
        <v>38</v>
      </c>
      <c r="C88" s="44">
        <v>1</v>
      </c>
      <c r="I88" s="42">
        <v>1</v>
      </c>
    </row>
    <row r="89" spans="1:9" x14ac:dyDescent="0.3">
      <c r="A89" s="38">
        <v>3</v>
      </c>
      <c r="B89" s="48" t="s">
        <v>359</v>
      </c>
      <c r="D89" s="44">
        <v>1</v>
      </c>
      <c r="I89" s="42">
        <v>1</v>
      </c>
    </row>
    <row r="90" spans="1:9" x14ac:dyDescent="0.3">
      <c r="A90" s="38">
        <v>3</v>
      </c>
      <c r="B90" s="48" t="s">
        <v>38</v>
      </c>
      <c r="C90" s="44">
        <v>1</v>
      </c>
      <c r="I90" s="42">
        <v>1</v>
      </c>
    </row>
    <row r="91" spans="1:9" x14ac:dyDescent="0.3">
      <c r="A91" s="38">
        <v>6</v>
      </c>
      <c r="B91" s="48" t="s">
        <v>364</v>
      </c>
      <c r="H91" s="43" t="s">
        <v>364</v>
      </c>
      <c r="I91" s="42">
        <v>1</v>
      </c>
    </row>
    <row r="92" spans="1:9" x14ac:dyDescent="0.3">
      <c r="A92" s="38">
        <v>1</v>
      </c>
      <c r="B92" s="48" t="s">
        <v>298</v>
      </c>
      <c r="D92" s="44">
        <v>1</v>
      </c>
      <c r="I92" s="42">
        <v>1</v>
      </c>
    </row>
    <row r="93" spans="1:9" x14ac:dyDescent="0.3">
      <c r="A93" s="38">
        <v>3</v>
      </c>
      <c r="B93" s="48" t="s">
        <v>38</v>
      </c>
      <c r="C93" s="44">
        <v>1</v>
      </c>
      <c r="I93" s="42">
        <v>1</v>
      </c>
    </row>
    <row r="94" spans="1:9" x14ac:dyDescent="0.3">
      <c r="A94" s="38">
        <v>2</v>
      </c>
      <c r="B94" s="48" t="s">
        <v>1</v>
      </c>
    </row>
    <row r="95" spans="1:9" x14ac:dyDescent="0.3">
      <c r="A95" s="38">
        <v>3</v>
      </c>
      <c r="B95" s="48" t="s">
        <v>1</v>
      </c>
    </row>
    <row r="96" spans="1:9" x14ac:dyDescent="0.3">
      <c r="A96" s="38">
        <v>3</v>
      </c>
      <c r="B96" s="48" t="s">
        <v>382</v>
      </c>
      <c r="C96" s="44">
        <v>1</v>
      </c>
      <c r="D96" s="44">
        <v>1</v>
      </c>
      <c r="I96" s="42">
        <v>1</v>
      </c>
    </row>
    <row r="97" spans="1:9" x14ac:dyDescent="0.3">
      <c r="A97" s="38">
        <v>6</v>
      </c>
      <c r="B97" s="48" t="s">
        <v>388</v>
      </c>
      <c r="C97" s="44">
        <v>1</v>
      </c>
      <c r="I97" s="42">
        <v>1</v>
      </c>
    </row>
    <row r="98" spans="1:9" x14ac:dyDescent="0.3">
      <c r="A98" s="38">
        <v>3</v>
      </c>
      <c r="B98" s="48" t="s">
        <v>1</v>
      </c>
    </row>
    <row r="99" spans="1:9" x14ac:dyDescent="0.3">
      <c r="A99" s="38">
        <v>5</v>
      </c>
      <c r="B99" s="48" t="s">
        <v>394</v>
      </c>
      <c r="H99" s="43" t="s">
        <v>394</v>
      </c>
      <c r="I99" s="42">
        <v>1</v>
      </c>
    </row>
    <row r="100" spans="1:9" x14ac:dyDescent="0.3">
      <c r="A100" s="38">
        <v>3</v>
      </c>
      <c r="B100" s="48" t="s">
        <v>399</v>
      </c>
      <c r="D100" s="44">
        <v>1</v>
      </c>
      <c r="I100" s="42">
        <v>1</v>
      </c>
    </row>
    <row r="101" spans="1:9" x14ac:dyDescent="0.3">
      <c r="A101" s="38">
        <v>4</v>
      </c>
      <c r="B101" s="48" t="s">
        <v>38</v>
      </c>
      <c r="C101" s="44">
        <v>1</v>
      </c>
      <c r="I101" s="42">
        <v>1</v>
      </c>
    </row>
    <row r="102" spans="1:9" x14ac:dyDescent="0.3">
      <c r="A102" s="38">
        <v>5</v>
      </c>
      <c r="B102" s="48" t="s">
        <v>1</v>
      </c>
    </row>
    <row r="103" spans="1:9" x14ac:dyDescent="0.3">
      <c r="A103" s="38">
        <v>4</v>
      </c>
      <c r="B103" s="48" t="s">
        <v>1</v>
      </c>
    </row>
    <row r="104" spans="1:9" x14ac:dyDescent="0.3">
      <c r="A104" s="38">
        <v>5</v>
      </c>
      <c r="B104" s="48" t="s">
        <v>412</v>
      </c>
      <c r="D104" s="44">
        <v>1</v>
      </c>
      <c r="I104" s="42">
        <v>1</v>
      </c>
    </row>
    <row r="105" spans="1:9" x14ac:dyDescent="0.3">
      <c r="A105" s="38">
        <v>3</v>
      </c>
      <c r="B105" s="48" t="s">
        <v>416</v>
      </c>
      <c r="H105" s="43" t="s">
        <v>416</v>
      </c>
      <c r="I105" s="42">
        <v>1</v>
      </c>
    </row>
    <row r="106" spans="1:9" x14ac:dyDescent="0.3">
      <c r="A106" s="38">
        <v>5</v>
      </c>
      <c r="B106" s="48" t="s">
        <v>1</v>
      </c>
    </row>
    <row r="107" spans="1:9" x14ac:dyDescent="0.3">
      <c r="A107" s="38">
        <v>5</v>
      </c>
      <c r="B107" s="48" t="s">
        <v>1</v>
      </c>
    </row>
    <row r="108" spans="1:9" x14ac:dyDescent="0.3">
      <c r="A108" s="38">
        <v>1</v>
      </c>
      <c r="B108" s="48" t="s">
        <v>428</v>
      </c>
      <c r="H108" s="43" t="s">
        <v>428</v>
      </c>
      <c r="I108" s="42">
        <v>1</v>
      </c>
    </row>
    <row r="109" spans="1:9" x14ac:dyDescent="0.3">
      <c r="A109" s="38">
        <v>1</v>
      </c>
      <c r="B109" s="48" t="s">
        <v>431</v>
      </c>
    </row>
    <row r="110" spans="1:9" x14ac:dyDescent="0.3">
      <c r="A110" s="38">
        <v>5</v>
      </c>
      <c r="B110" s="48" t="s">
        <v>1</v>
      </c>
    </row>
    <row r="111" spans="1:9" ht="28.8" x14ac:dyDescent="0.3">
      <c r="A111" s="38">
        <v>2</v>
      </c>
      <c r="B111" s="48" t="s">
        <v>437</v>
      </c>
      <c r="D111" s="44">
        <v>1</v>
      </c>
      <c r="H111" s="43" t="s">
        <v>437</v>
      </c>
      <c r="I111" s="42">
        <v>1</v>
      </c>
    </row>
    <row r="112" spans="1:9" x14ac:dyDescent="0.3">
      <c r="A112" s="38">
        <v>6</v>
      </c>
      <c r="B112" s="48" t="s">
        <v>445</v>
      </c>
      <c r="D112" s="44">
        <v>1</v>
      </c>
      <c r="I112" s="42">
        <v>1</v>
      </c>
    </row>
    <row r="113" spans="1:9" x14ac:dyDescent="0.3">
      <c r="A113" s="38">
        <v>3</v>
      </c>
      <c r="B113" s="48" t="s">
        <v>1</v>
      </c>
    </row>
    <row r="114" spans="1:9" ht="28.8" x14ac:dyDescent="0.3">
      <c r="A114" s="38">
        <v>6</v>
      </c>
      <c r="B114" s="48" t="s">
        <v>453</v>
      </c>
      <c r="E114" s="44">
        <v>1</v>
      </c>
      <c r="I114" s="42">
        <v>1</v>
      </c>
    </row>
    <row r="115" spans="1:9" x14ac:dyDescent="0.3">
      <c r="A115" s="38">
        <v>6</v>
      </c>
      <c r="B115" s="48" t="s">
        <v>1</v>
      </c>
    </row>
    <row r="116" spans="1:9" x14ac:dyDescent="0.3">
      <c r="A116" s="38">
        <v>3</v>
      </c>
      <c r="B116" s="48" t="s">
        <v>459</v>
      </c>
      <c r="H116" s="43" t="s">
        <v>459</v>
      </c>
      <c r="I116" s="42">
        <v>1</v>
      </c>
    </row>
    <row r="117" spans="1:9" x14ac:dyDescent="0.3">
      <c r="A117" s="38">
        <v>3</v>
      </c>
      <c r="B117" s="48" t="s">
        <v>38</v>
      </c>
      <c r="C117" s="44">
        <v>1</v>
      </c>
      <c r="I117" s="42">
        <v>1</v>
      </c>
    </row>
    <row r="118" spans="1:9" x14ac:dyDescent="0.3">
      <c r="A118" s="38">
        <v>6</v>
      </c>
      <c r="B118" s="48" t="s">
        <v>1</v>
      </c>
    </row>
    <row r="119" spans="1:9" x14ac:dyDescent="0.3">
      <c r="A119" s="38">
        <v>3</v>
      </c>
      <c r="B119" s="48" t="s">
        <v>1</v>
      </c>
    </row>
    <row r="120" spans="1:9" x14ac:dyDescent="0.3">
      <c r="A120" s="38">
        <v>3</v>
      </c>
      <c r="B120" s="48" t="s">
        <v>475</v>
      </c>
      <c r="C120" s="44">
        <v>1</v>
      </c>
      <c r="I120" s="42">
        <v>1</v>
      </c>
    </row>
    <row r="121" spans="1:9" x14ac:dyDescent="0.3">
      <c r="A121" s="38">
        <v>3</v>
      </c>
      <c r="B121" s="48" t="s">
        <v>38</v>
      </c>
      <c r="C121" s="44">
        <v>1</v>
      </c>
      <c r="I121" s="42">
        <v>1</v>
      </c>
    </row>
    <row r="122" spans="1:9" x14ac:dyDescent="0.3">
      <c r="A122" s="38">
        <v>4</v>
      </c>
      <c r="B122" s="48" t="s">
        <v>481</v>
      </c>
      <c r="G122" s="44">
        <v>1</v>
      </c>
      <c r="I122" s="42">
        <v>1</v>
      </c>
    </row>
    <row r="123" spans="1:9" ht="28.8" x14ac:dyDescent="0.3">
      <c r="A123" s="38">
        <v>1</v>
      </c>
      <c r="B123" s="48" t="s">
        <v>487</v>
      </c>
      <c r="H123" s="43" t="s">
        <v>487</v>
      </c>
      <c r="I123" s="42">
        <v>1</v>
      </c>
    </row>
    <row r="124" spans="1:9" x14ac:dyDescent="0.3">
      <c r="A124" s="38">
        <v>3</v>
      </c>
      <c r="B124" s="48" t="s">
        <v>122</v>
      </c>
    </row>
    <row r="125" spans="1:9" x14ac:dyDescent="0.3">
      <c r="A125" s="38">
        <v>3</v>
      </c>
      <c r="B125" s="48" t="s">
        <v>38</v>
      </c>
      <c r="C125" s="44">
        <v>1</v>
      </c>
      <c r="I125" s="42">
        <v>1</v>
      </c>
    </row>
    <row r="126" spans="1:9" x14ac:dyDescent="0.3">
      <c r="A126" s="38">
        <v>1</v>
      </c>
      <c r="B126" s="48" t="s">
        <v>38</v>
      </c>
      <c r="C126" s="44">
        <v>1</v>
      </c>
      <c r="I126" s="42">
        <v>1</v>
      </c>
    </row>
    <row r="127" spans="1:9" x14ac:dyDescent="0.3">
      <c r="A127" s="38">
        <v>6</v>
      </c>
      <c r="B127" s="48" t="s">
        <v>1</v>
      </c>
    </row>
    <row r="128" spans="1:9" x14ac:dyDescent="0.3">
      <c r="A128" s="38">
        <v>6</v>
      </c>
      <c r="B128" s="48" t="s">
        <v>1</v>
      </c>
    </row>
    <row r="129" spans="1:9" x14ac:dyDescent="0.3">
      <c r="A129" s="38">
        <v>5</v>
      </c>
      <c r="B129" s="48" t="s">
        <v>1</v>
      </c>
    </row>
    <row r="130" spans="1:9" x14ac:dyDescent="0.3">
      <c r="A130" s="38">
        <v>6</v>
      </c>
      <c r="B130" s="48" t="s">
        <v>1</v>
      </c>
    </row>
    <row r="131" spans="1:9" x14ac:dyDescent="0.3">
      <c r="A131" s="38">
        <v>5</v>
      </c>
      <c r="B131" s="48" t="s">
        <v>521</v>
      </c>
      <c r="C131" s="44">
        <v>1</v>
      </c>
      <c r="I131" s="42">
        <v>1</v>
      </c>
    </row>
    <row r="132" spans="1:9" x14ac:dyDescent="0.3">
      <c r="A132" s="38">
        <v>1</v>
      </c>
      <c r="B132" s="48" t="s">
        <v>525</v>
      </c>
      <c r="H132" s="43" t="s">
        <v>459</v>
      </c>
      <c r="I132" s="42">
        <v>1</v>
      </c>
    </row>
    <row r="133" spans="1:9" x14ac:dyDescent="0.3">
      <c r="A133" s="38">
        <v>5</v>
      </c>
      <c r="B133" s="48" t="s">
        <v>38</v>
      </c>
      <c r="C133" s="44">
        <v>1</v>
      </c>
      <c r="I133" s="42">
        <v>1</v>
      </c>
    </row>
    <row r="134" spans="1:9" x14ac:dyDescent="0.3">
      <c r="A134" s="38">
        <v>1</v>
      </c>
      <c r="B134" s="48" t="s">
        <v>38</v>
      </c>
      <c r="C134" s="44">
        <v>1</v>
      </c>
      <c r="I134" s="42">
        <v>1</v>
      </c>
    </row>
    <row r="135" spans="1:9" x14ac:dyDescent="0.3">
      <c r="A135" s="38">
        <v>5</v>
      </c>
      <c r="B135" s="48" t="s">
        <v>38</v>
      </c>
      <c r="C135" s="44">
        <v>1</v>
      </c>
      <c r="I135" s="42">
        <v>1</v>
      </c>
    </row>
    <row r="136" spans="1:9" x14ac:dyDescent="0.3">
      <c r="A136" s="38">
        <v>6</v>
      </c>
      <c r="B136" s="48" t="s">
        <v>1</v>
      </c>
    </row>
    <row r="137" spans="1:9" x14ac:dyDescent="0.3">
      <c r="A137" s="38">
        <v>5</v>
      </c>
      <c r="B137" s="48" t="s">
        <v>1</v>
      </c>
    </row>
    <row r="138" spans="1:9" x14ac:dyDescent="0.3">
      <c r="A138" s="38">
        <v>3</v>
      </c>
      <c r="B138" s="48" t="s">
        <v>29</v>
      </c>
      <c r="C138" s="44">
        <v>1</v>
      </c>
      <c r="I138" s="42">
        <v>1</v>
      </c>
    </row>
    <row r="139" spans="1:9" x14ac:dyDescent="0.3">
      <c r="A139" s="38">
        <v>3</v>
      </c>
      <c r="B139" s="48" t="s">
        <v>548</v>
      </c>
      <c r="H139" s="43" t="s">
        <v>548</v>
      </c>
      <c r="I139" s="42">
        <v>1</v>
      </c>
    </row>
    <row r="140" spans="1:9" x14ac:dyDescent="0.3">
      <c r="A140" s="38">
        <v>3</v>
      </c>
      <c r="B140" s="48" t="s">
        <v>38</v>
      </c>
      <c r="C140" s="44">
        <v>1</v>
      </c>
      <c r="I140" s="42">
        <v>1</v>
      </c>
    </row>
    <row r="141" spans="1:9" x14ac:dyDescent="0.3">
      <c r="A141" s="38">
        <v>3</v>
      </c>
      <c r="B141" s="48" t="s">
        <v>38</v>
      </c>
      <c r="C141" s="44">
        <v>1</v>
      </c>
      <c r="I141" s="42">
        <v>1</v>
      </c>
    </row>
    <row r="142" spans="1:9" x14ac:dyDescent="0.3">
      <c r="A142" s="38">
        <v>5</v>
      </c>
      <c r="B142" s="48" t="s">
        <v>38</v>
      </c>
      <c r="C142" s="44">
        <v>1</v>
      </c>
      <c r="I142" s="42">
        <v>1</v>
      </c>
    </row>
    <row r="143" spans="1:9" x14ac:dyDescent="0.3">
      <c r="A143" s="38">
        <v>5</v>
      </c>
      <c r="B143" s="48" t="s">
        <v>1</v>
      </c>
    </row>
    <row r="144" spans="1:9" ht="28.8" x14ac:dyDescent="0.3">
      <c r="A144" s="38">
        <v>6</v>
      </c>
      <c r="B144" s="48" t="s">
        <v>564</v>
      </c>
      <c r="E144" s="44">
        <v>1</v>
      </c>
      <c r="I144" s="42">
        <v>1</v>
      </c>
    </row>
    <row r="145" spans="1:9" x14ac:dyDescent="0.3">
      <c r="A145" s="38">
        <v>6</v>
      </c>
      <c r="B145" s="48" t="s">
        <v>1</v>
      </c>
    </row>
    <row r="146" spans="1:9" x14ac:dyDescent="0.3">
      <c r="A146" s="38">
        <v>6</v>
      </c>
      <c r="B146" s="48" t="s">
        <v>1</v>
      </c>
    </row>
    <row r="147" spans="1:9" x14ac:dyDescent="0.3">
      <c r="A147" s="38">
        <v>3</v>
      </c>
      <c r="B147" s="48" t="s">
        <v>1</v>
      </c>
    </row>
    <row r="148" spans="1:9" x14ac:dyDescent="0.3">
      <c r="A148" s="38">
        <v>1</v>
      </c>
      <c r="B148" s="48" t="s">
        <v>38</v>
      </c>
      <c r="C148" s="44">
        <v>1</v>
      </c>
      <c r="I148" s="42">
        <v>1</v>
      </c>
    </row>
    <row r="149" spans="1:9" x14ac:dyDescent="0.3">
      <c r="A149" s="38">
        <v>4</v>
      </c>
      <c r="B149" s="48" t="s">
        <v>38</v>
      </c>
      <c r="C149" s="44">
        <v>1</v>
      </c>
      <c r="I149" s="42">
        <v>1</v>
      </c>
    </row>
    <row r="150" spans="1:9" x14ac:dyDescent="0.3">
      <c r="A150" s="38">
        <v>6</v>
      </c>
      <c r="B150" s="48" t="s">
        <v>1</v>
      </c>
    </row>
    <row r="151" spans="1:9" x14ac:dyDescent="0.3">
      <c r="A151" s="38" t="s">
        <v>1</v>
      </c>
      <c r="B151" s="48" t="s">
        <v>586</v>
      </c>
      <c r="C151" s="44">
        <v>1</v>
      </c>
      <c r="I151" s="42">
        <v>1</v>
      </c>
    </row>
    <row r="152" spans="1:9" x14ac:dyDescent="0.3">
      <c r="A152" s="38">
        <v>2</v>
      </c>
      <c r="B152" s="48" t="s">
        <v>592</v>
      </c>
      <c r="D152" s="44">
        <v>1</v>
      </c>
      <c r="I152" s="42">
        <v>1</v>
      </c>
    </row>
    <row r="153" spans="1:9" x14ac:dyDescent="0.3">
      <c r="A153" s="38">
        <v>3</v>
      </c>
      <c r="B153" s="48" t="s">
        <v>595</v>
      </c>
      <c r="H153" s="43" t="s">
        <v>595</v>
      </c>
      <c r="I153" s="42">
        <v>1</v>
      </c>
    </row>
    <row r="154" spans="1:9" x14ac:dyDescent="0.3">
      <c r="A154" s="38">
        <v>5</v>
      </c>
      <c r="B154" s="48" t="s">
        <v>1</v>
      </c>
    </row>
    <row r="155" spans="1:9" x14ac:dyDescent="0.3">
      <c r="A155" s="38">
        <v>4</v>
      </c>
      <c r="B155" s="48" t="s">
        <v>599</v>
      </c>
      <c r="C155" s="44">
        <v>1</v>
      </c>
      <c r="I155" s="42">
        <v>1</v>
      </c>
    </row>
    <row r="156" spans="1:9" x14ac:dyDescent="0.3">
      <c r="A156" s="38">
        <v>3</v>
      </c>
      <c r="B156" s="48" t="s">
        <v>38</v>
      </c>
      <c r="C156" s="44">
        <v>1</v>
      </c>
      <c r="I156" s="42">
        <v>1</v>
      </c>
    </row>
    <row r="157" spans="1:9" x14ac:dyDescent="0.3">
      <c r="A157" s="38">
        <v>2</v>
      </c>
      <c r="B157" s="48" t="s">
        <v>359</v>
      </c>
      <c r="D157" s="44">
        <v>1</v>
      </c>
      <c r="I157" s="42">
        <v>1</v>
      </c>
    </row>
    <row r="158" spans="1:9" x14ac:dyDescent="0.3">
      <c r="A158" s="38">
        <v>3</v>
      </c>
      <c r="B158" s="48" t="s">
        <v>1</v>
      </c>
    </row>
    <row r="159" spans="1:9" x14ac:dyDescent="0.3">
      <c r="A159" s="38">
        <v>3</v>
      </c>
      <c r="B159" s="48" t="s">
        <v>613</v>
      </c>
      <c r="F159" s="44">
        <v>1</v>
      </c>
      <c r="I159" s="42">
        <v>1</v>
      </c>
    </row>
    <row r="160" spans="1:9" x14ac:dyDescent="0.3">
      <c r="A160" s="38">
        <v>5</v>
      </c>
      <c r="B160" s="48" t="s">
        <v>38</v>
      </c>
      <c r="C160" s="44">
        <v>1</v>
      </c>
      <c r="I160" s="42">
        <v>1</v>
      </c>
    </row>
    <row r="161" spans="1:9" x14ac:dyDescent="0.3">
      <c r="A161" s="38">
        <v>2</v>
      </c>
      <c r="B161" s="48" t="s">
        <v>1</v>
      </c>
    </row>
    <row r="162" spans="1:9" x14ac:dyDescent="0.3">
      <c r="A162" s="38">
        <v>6</v>
      </c>
      <c r="B162" s="48" t="s">
        <v>1</v>
      </c>
    </row>
    <row r="163" spans="1:9" x14ac:dyDescent="0.3">
      <c r="A163" s="38">
        <v>5</v>
      </c>
      <c r="B163" s="48" t="s">
        <v>1</v>
      </c>
    </row>
    <row r="164" spans="1:9" x14ac:dyDescent="0.3">
      <c r="A164" s="38">
        <v>5</v>
      </c>
      <c r="B164" s="48" t="s">
        <v>632</v>
      </c>
      <c r="H164" s="43" t="s">
        <v>632</v>
      </c>
      <c r="I164" s="42">
        <v>1</v>
      </c>
    </row>
    <row r="165" spans="1:9" x14ac:dyDescent="0.3">
      <c r="A165" s="38">
        <v>1</v>
      </c>
      <c r="B165" s="48" t="s">
        <v>301</v>
      </c>
      <c r="C165" s="44">
        <v>1</v>
      </c>
      <c r="I165" s="42">
        <v>1</v>
      </c>
    </row>
    <row r="166" spans="1:9" x14ac:dyDescent="0.3">
      <c r="A166" s="38">
        <v>5</v>
      </c>
      <c r="B166" s="48" t="s">
        <v>1</v>
      </c>
    </row>
    <row r="167" spans="1:9" x14ac:dyDescent="0.3">
      <c r="A167" s="38">
        <v>6</v>
      </c>
      <c r="B167" s="48" t="s">
        <v>1</v>
      </c>
    </row>
    <row r="168" spans="1:9" x14ac:dyDescent="0.3">
      <c r="A168" s="38">
        <v>3</v>
      </c>
      <c r="B168" s="48" t="s">
        <v>652</v>
      </c>
    </row>
    <row r="169" spans="1:9" x14ac:dyDescent="0.3">
      <c r="A169" s="38">
        <v>5</v>
      </c>
      <c r="B169" s="48" t="s">
        <v>1</v>
      </c>
    </row>
    <row r="170" spans="1:9" x14ac:dyDescent="0.3">
      <c r="A170" s="38">
        <v>5</v>
      </c>
      <c r="B170" s="48" t="s">
        <v>1</v>
      </c>
    </row>
    <row r="171" spans="1:9" x14ac:dyDescent="0.3">
      <c r="A171" s="38">
        <v>3</v>
      </c>
      <c r="B171" s="48" t="s">
        <v>1</v>
      </c>
    </row>
    <row r="172" spans="1:9" x14ac:dyDescent="0.3">
      <c r="A172" s="38">
        <v>6</v>
      </c>
      <c r="B172" s="48" t="s">
        <v>1</v>
      </c>
    </row>
    <row r="173" spans="1:9" x14ac:dyDescent="0.3">
      <c r="A173" s="38">
        <v>3</v>
      </c>
      <c r="B173" s="48" t="s">
        <v>673</v>
      </c>
      <c r="D173" s="44">
        <v>1</v>
      </c>
      <c r="I173" s="42">
        <v>1</v>
      </c>
    </row>
    <row r="174" spans="1:9" x14ac:dyDescent="0.3">
      <c r="A174" s="39">
        <v>3</v>
      </c>
      <c r="B174" s="49" t="s">
        <v>1</v>
      </c>
    </row>
    <row r="175" spans="1:9" x14ac:dyDescent="0.3">
      <c r="A175" s="39">
        <v>2</v>
      </c>
      <c r="B175" s="49" t="s">
        <v>747</v>
      </c>
      <c r="G175" s="44">
        <v>1</v>
      </c>
      <c r="I175" s="42">
        <v>1</v>
      </c>
    </row>
    <row r="176" spans="1:9" x14ac:dyDescent="0.3">
      <c r="A176" s="39">
        <v>3</v>
      </c>
      <c r="B176" s="49" t="s">
        <v>38</v>
      </c>
      <c r="C176" s="44">
        <v>1</v>
      </c>
      <c r="I176" s="42">
        <v>1</v>
      </c>
    </row>
    <row r="177" spans="1:10" ht="28.8" x14ac:dyDescent="0.3">
      <c r="A177" s="39">
        <v>5</v>
      </c>
      <c r="B177" s="49" t="s">
        <v>758</v>
      </c>
      <c r="H177" s="43" t="s">
        <v>758</v>
      </c>
      <c r="I177" s="42">
        <v>1</v>
      </c>
    </row>
    <row r="180" spans="1:10" x14ac:dyDescent="0.3">
      <c r="A180" s="46">
        <f>AVERAGE(A3:A173)/6</f>
        <v>0.6107784431137725</v>
      </c>
      <c r="B180" s="50"/>
      <c r="C180" s="44">
        <f>SUM(C3:C177)</f>
        <v>54</v>
      </c>
      <c r="D180" s="44">
        <f t="shared" ref="D180:I180" si="0">SUM(D3:D177)</f>
        <v>18</v>
      </c>
      <c r="E180" s="44">
        <f t="shared" si="0"/>
        <v>6</v>
      </c>
      <c r="F180" s="44">
        <f t="shared" si="0"/>
        <v>3</v>
      </c>
      <c r="G180" s="44">
        <f t="shared" si="0"/>
        <v>3</v>
      </c>
      <c r="I180" s="58">
        <f t="shared" si="0"/>
        <v>94</v>
      </c>
      <c r="J180" s="56" t="s">
        <v>807</v>
      </c>
    </row>
  </sheetData>
  <mergeCells count="2">
    <mergeCell ref="A1:B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workbookViewId="0">
      <pane ySplit="1368" topLeftCell="A3" activePane="bottomLeft"/>
      <selection activeCell="A2" sqref="A2:B2"/>
      <selection pane="bottomLeft" activeCell="A3" sqref="A3"/>
    </sheetView>
  </sheetViews>
  <sheetFormatPr defaultRowHeight="14.4" x14ac:dyDescent="0.3"/>
  <cols>
    <col min="1" max="1" width="12.77734375" style="38" customWidth="1"/>
    <col min="2" max="2" width="42.109375" style="51" customWidth="1"/>
    <col min="3" max="5" width="8.88671875" style="44"/>
    <col min="6" max="6" width="31.5546875" style="43" customWidth="1"/>
    <col min="7" max="7" width="8.88671875" style="42"/>
  </cols>
  <sheetData>
    <row r="1" spans="1:7" x14ac:dyDescent="0.3">
      <c r="A1" s="106" t="s">
        <v>878</v>
      </c>
      <c r="B1" s="108"/>
    </row>
    <row r="2" spans="1:7" ht="43.2" x14ac:dyDescent="0.3">
      <c r="A2" s="120" t="s">
        <v>879</v>
      </c>
      <c r="B2" s="121"/>
      <c r="C2" s="45" t="s">
        <v>785</v>
      </c>
      <c r="D2" s="45" t="s">
        <v>787</v>
      </c>
      <c r="E2" s="45" t="s">
        <v>786</v>
      </c>
    </row>
    <row r="3" spans="1:7" x14ac:dyDescent="0.3">
      <c r="A3" s="38">
        <v>3</v>
      </c>
      <c r="B3" s="51" t="s">
        <v>1</v>
      </c>
    </row>
    <row r="4" spans="1:7" x14ac:dyDescent="0.3">
      <c r="A4" s="38">
        <v>1</v>
      </c>
      <c r="B4" s="51" t="s">
        <v>1</v>
      </c>
    </row>
    <row r="5" spans="1:7" x14ac:dyDescent="0.3">
      <c r="A5" s="38">
        <v>3</v>
      </c>
      <c r="B5" s="51" t="s">
        <v>1</v>
      </c>
    </row>
    <row r="6" spans="1:7" ht="28.8" x14ac:dyDescent="0.3">
      <c r="A6" s="38">
        <v>1</v>
      </c>
      <c r="B6" s="51" t="s">
        <v>17</v>
      </c>
      <c r="C6" s="44">
        <v>1</v>
      </c>
      <c r="G6" s="42">
        <v>1</v>
      </c>
    </row>
    <row r="7" spans="1:7" x14ac:dyDescent="0.3">
      <c r="A7" s="38">
        <v>3</v>
      </c>
      <c r="B7" s="51" t="s">
        <v>1</v>
      </c>
    </row>
    <row r="8" spans="1:7" x14ac:dyDescent="0.3">
      <c r="A8" s="38">
        <v>3</v>
      </c>
      <c r="B8" s="51" t="s">
        <v>1</v>
      </c>
    </row>
    <row r="9" spans="1:7" ht="43.2" x14ac:dyDescent="0.3">
      <c r="A9" s="38">
        <v>3</v>
      </c>
      <c r="B9" s="51" t="s">
        <v>27</v>
      </c>
      <c r="C9" s="44">
        <v>1</v>
      </c>
      <c r="D9" s="44">
        <v>1</v>
      </c>
      <c r="G9" s="42">
        <v>1</v>
      </c>
    </row>
    <row r="10" spans="1:7" x14ac:dyDescent="0.3">
      <c r="A10" s="38">
        <v>2</v>
      </c>
      <c r="B10" s="51" t="s">
        <v>30</v>
      </c>
      <c r="C10" s="44">
        <v>1</v>
      </c>
      <c r="E10" s="44">
        <v>1</v>
      </c>
      <c r="G10" s="42">
        <v>1</v>
      </c>
    </row>
    <row r="11" spans="1:7" x14ac:dyDescent="0.3">
      <c r="A11" s="38">
        <v>1</v>
      </c>
      <c r="B11" s="51" t="s">
        <v>39</v>
      </c>
      <c r="C11" s="44">
        <v>1</v>
      </c>
      <c r="G11" s="42">
        <v>1</v>
      </c>
    </row>
    <row r="12" spans="1:7" x14ac:dyDescent="0.3">
      <c r="A12" s="38">
        <v>2</v>
      </c>
      <c r="B12" s="51" t="s">
        <v>44</v>
      </c>
      <c r="C12" s="44">
        <v>1</v>
      </c>
      <c r="G12" s="42">
        <v>1</v>
      </c>
    </row>
    <row r="13" spans="1:7" x14ac:dyDescent="0.3">
      <c r="A13" s="38">
        <v>3</v>
      </c>
      <c r="B13" s="51" t="s">
        <v>48</v>
      </c>
    </row>
    <row r="14" spans="1:7" x14ac:dyDescent="0.3">
      <c r="A14" s="38">
        <v>6</v>
      </c>
      <c r="B14" s="51" t="s">
        <v>1</v>
      </c>
    </row>
    <row r="15" spans="1:7" x14ac:dyDescent="0.3">
      <c r="A15" s="38">
        <v>4</v>
      </c>
      <c r="B15" s="51" t="s">
        <v>1</v>
      </c>
    </row>
    <row r="16" spans="1:7" x14ac:dyDescent="0.3">
      <c r="A16" s="38">
        <v>1</v>
      </c>
      <c r="B16" s="51" t="s">
        <v>61</v>
      </c>
      <c r="C16" s="44">
        <v>1</v>
      </c>
      <c r="G16" s="42">
        <v>1</v>
      </c>
    </row>
    <row r="17" spans="1:7" x14ac:dyDescent="0.3">
      <c r="A17" s="38">
        <v>3</v>
      </c>
      <c r="B17" s="51" t="s">
        <v>63</v>
      </c>
      <c r="C17" s="44">
        <v>1</v>
      </c>
      <c r="G17" s="42">
        <v>1</v>
      </c>
    </row>
    <row r="18" spans="1:7" x14ac:dyDescent="0.3">
      <c r="A18" s="38">
        <v>4</v>
      </c>
      <c r="B18" s="51" t="s">
        <v>70</v>
      </c>
      <c r="C18" s="44">
        <v>1</v>
      </c>
      <c r="G18" s="42">
        <v>1</v>
      </c>
    </row>
    <row r="19" spans="1:7" ht="28.8" x14ac:dyDescent="0.3">
      <c r="A19" s="38">
        <v>4</v>
      </c>
      <c r="B19" s="51" t="s">
        <v>79</v>
      </c>
      <c r="E19" s="44">
        <v>1</v>
      </c>
      <c r="G19" s="42">
        <v>1</v>
      </c>
    </row>
    <row r="20" spans="1:7" x14ac:dyDescent="0.3">
      <c r="A20" s="38">
        <v>1</v>
      </c>
      <c r="B20" s="51" t="s">
        <v>82</v>
      </c>
      <c r="C20" s="44">
        <v>1</v>
      </c>
      <c r="G20" s="42">
        <v>1</v>
      </c>
    </row>
    <row r="21" spans="1:7" x14ac:dyDescent="0.3">
      <c r="A21" s="38">
        <v>3</v>
      </c>
      <c r="B21" s="51" t="s">
        <v>1</v>
      </c>
    </row>
    <row r="22" spans="1:7" x14ac:dyDescent="0.3">
      <c r="A22" s="38">
        <v>3</v>
      </c>
      <c r="B22" s="51" t="s">
        <v>1</v>
      </c>
    </row>
    <row r="23" spans="1:7" ht="57.6" x14ac:dyDescent="0.3">
      <c r="A23" s="38">
        <v>2</v>
      </c>
      <c r="B23" s="51" t="s">
        <v>93</v>
      </c>
      <c r="C23" s="44">
        <v>1</v>
      </c>
      <c r="D23" s="44">
        <v>1</v>
      </c>
      <c r="G23" s="42">
        <v>1</v>
      </c>
    </row>
    <row r="24" spans="1:7" x14ac:dyDescent="0.3">
      <c r="A24" s="38">
        <v>4</v>
      </c>
      <c r="B24" s="51" t="s">
        <v>1</v>
      </c>
    </row>
    <row r="25" spans="1:7" x14ac:dyDescent="0.3">
      <c r="A25" s="38">
        <v>3</v>
      </c>
      <c r="B25" s="51" t="s">
        <v>1</v>
      </c>
    </row>
    <row r="26" spans="1:7" x14ac:dyDescent="0.3">
      <c r="A26" s="38">
        <v>2</v>
      </c>
      <c r="B26" s="51" t="s">
        <v>106</v>
      </c>
      <c r="C26" s="44">
        <v>1</v>
      </c>
      <c r="G26" s="42">
        <v>1</v>
      </c>
    </row>
    <row r="27" spans="1:7" ht="129.6" x14ac:dyDescent="0.3">
      <c r="A27" s="38">
        <v>2</v>
      </c>
      <c r="B27" s="51" t="s">
        <v>113</v>
      </c>
      <c r="C27" s="44">
        <v>1</v>
      </c>
      <c r="D27" s="44">
        <v>1</v>
      </c>
      <c r="G27" s="42">
        <v>1</v>
      </c>
    </row>
    <row r="28" spans="1:7" x14ac:dyDescent="0.3">
      <c r="A28" s="38">
        <v>3</v>
      </c>
      <c r="B28" s="51" t="s">
        <v>122</v>
      </c>
    </row>
    <row r="29" spans="1:7" x14ac:dyDescent="0.3">
      <c r="A29" s="38">
        <v>3</v>
      </c>
      <c r="B29" s="51" t="s">
        <v>128</v>
      </c>
      <c r="C29" s="44">
        <v>1</v>
      </c>
      <c r="G29" s="42">
        <v>1</v>
      </c>
    </row>
    <row r="30" spans="1:7" x14ac:dyDescent="0.3">
      <c r="A30" s="38">
        <v>4</v>
      </c>
      <c r="B30" s="51" t="s">
        <v>1</v>
      </c>
    </row>
    <row r="31" spans="1:7" x14ac:dyDescent="0.3">
      <c r="A31" s="38">
        <v>1</v>
      </c>
      <c r="B31" s="51" t="s">
        <v>136</v>
      </c>
      <c r="C31" s="44">
        <v>1</v>
      </c>
      <c r="G31" s="42">
        <v>1</v>
      </c>
    </row>
    <row r="32" spans="1:7" x14ac:dyDescent="0.3">
      <c r="A32" s="38">
        <v>3</v>
      </c>
      <c r="B32" s="51" t="s">
        <v>140</v>
      </c>
      <c r="C32" s="44">
        <v>1</v>
      </c>
      <c r="G32" s="42">
        <v>1</v>
      </c>
    </row>
    <row r="33" spans="1:7" x14ac:dyDescent="0.3">
      <c r="A33" s="38">
        <v>2</v>
      </c>
      <c r="B33" s="51" t="s">
        <v>136</v>
      </c>
      <c r="C33" s="44">
        <v>1</v>
      </c>
      <c r="G33" s="42">
        <v>1</v>
      </c>
    </row>
    <row r="34" spans="1:7" x14ac:dyDescent="0.3">
      <c r="A34" s="38">
        <v>4</v>
      </c>
      <c r="B34" s="51" t="s">
        <v>149</v>
      </c>
      <c r="C34" s="44">
        <v>1</v>
      </c>
      <c r="F34" s="43" t="s">
        <v>788</v>
      </c>
      <c r="G34" s="42">
        <v>1</v>
      </c>
    </row>
    <row r="35" spans="1:7" x14ac:dyDescent="0.3">
      <c r="A35" s="38">
        <v>3</v>
      </c>
      <c r="B35" s="51" t="s">
        <v>1</v>
      </c>
    </row>
    <row r="36" spans="1:7" ht="28.8" x14ac:dyDescent="0.3">
      <c r="A36" s="38">
        <v>2</v>
      </c>
      <c r="B36" s="51" t="s">
        <v>159</v>
      </c>
      <c r="C36" s="44">
        <v>1</v>
      </c>
      <c r="G36" s="42">
        <v>1</v>
      </c>
    </row>
    <row r="37" spans="1:7" ht="43.2" x14ac:dyDescent="0.3">
      <c r="A37" s="38">
        <v>3</v>
      </c>
      <c r="B37" s="51" t="s">
        <v>164</v>
      </c>
      <c r="C37" s="44">
        <v>1</v>
      </c>
      <c r="D37" s="44">
        <v>1</v>
      </c>
      <c r="G37" s="42">
        <v>1</v>
      </c>
    </row>
    <row r="38" spans="1:7" x14ac:dyDescent="0.3">
      <c r="A38" s="38">
        <v>3</v>
      </c>
      <c r="B38" s="51" t="s">
        <v>169</v>
      </c>
      <c r="C38" s="44">
        <v>1</v>
      </c>
      <c r="G38" s="42">
        <v>1</v>
      </c>
    </row>
    <row r="39" spans="1:7" x14ac:dyDescent="0.3">
      <c r="A39" s="38">
        <v>4</v>
      </c>
      <c r="B39" s="51" t="s">
        <v>1</v>
      </c>
    </row>
    <row r="40" spans="1:7" x14ac:dyDescent="0.3">
      <c r="A40" s="38">
        <v>2</v>
      </c>
      <c r="B40" s="51" t="s">
        <v>181</v>
      </c>
      <c r="C40" s="44">
        <v>1</v>
      </c>
      <c r="G40" s="42">
        <v>1</v>
      </c>
    </row>
    <row r="41" spans="1:7" x14ac:dyDescent="0.3">
      <c r="A41" s="38">
        <v>2</v>
      </c>
      <c r="B41" s="51" t="s">
        <v>185</v>
      </c>
      <c r="C41" s="44">
        <v>1</v>
      </c>
      <c r="D41" s="44">
        <v>1</v>
      </c>
      <c r="G41" s="42">
        <v>1</v>
      </c>
    </row>
    <row r="42" spans="1:7" x14ac:dyDescent="0.3">
      <c r="A42" s="38">
        <v>3</v>
      </c>
      <c r="B42" s="51" t="s">
        <v>1</v>
      </c>
    </row>
    <row r="43" spans="1:7" x14ac:dyDescent="0.3">
      <c r="A43" s="38">
        <v>1</v>
      </c>
      <c r="B43" s="51" t="s">
        <v>195</v>
      </c>
      <c r="C43" s="44">
        <v>1</v>
      </c>
      <c r="G43" s="42">
        <v>1</v>
      </c>
    </row>
    <row r="44" spans="1:7" ht="28.8" x14ac:dyDescent="0.3">
      <c r="A44" s="38">
        <v>2</v>
      </c>
      <c r="B44" s="51" t="s">
        <v>202</v>
      </c>
      <c r="C44" s="44">
        <v>1</v>
      </c>
      <c r="E44" s="44">
        <v>1</v>
      </c>
      <c r="G44" s="42">
        <v>1</v>
      </c>
    </row>
    <row r="45" spans="1:7" x14ac:dyDescent="0.3">
      <c r="A45" s="38">
        <v>1</v>
      </c>
      <c r="B45" s="51" t="s">
        <v>208</v>
      </c>
      <c r="F45" s="43" t="s">
        <v>789</v>
      </c>
      <c r="G45" s="42">
        <v>1</v>
      </c>
    </row>
    <row r="46" spans="1:7" x14ac:dyDescent="0.3">
      <c r="A46" s="38">
        <v>6</v>
      </c>
      <c r="B46" s="51" t="s">
        <v>1</v>
      </c>
    </row>
    <row r="47" spans="1:7" x14ac:dyDescent="0.3">
      <c r="A47" s="38">
        <v>5</v>
      </c>
      <c r="B47" s="51" t="s">
        <v>1</v>
      </c>
    </row>
    <row r="48" spans="1:7" x14ac:dyDescent="0.3">
      <c r="A48" s="38">
        <v>1</v>
      </c>
      <c r="B48" s="51" t="s">
        <v>228</v>
      </c>
      <c r="C48" s="44">
        <v>1</v>
      </c>
      <c r="G48" s="42">
        <v>1</v>
      </c>
    </row>
    <row r="49" spans="1:7" ht="57.6" x14ac:dyDescent="0.3">
      <c r="A49" s="38">
        <v>4</v>
      </c>
      <c r="B49" s="51" t="s">
        <v>232</v>
      </c>
      <c r="C49" s="44">
        <v>1</v>
      </c>
      <c r="F49" s="43" t="s">
        <v>790</v>
      </c>
      <c r="G49" s="42">
        <v>1</v>
      </c>
    </row>
    <row r="50" spans="1:7" ht="43.2" x14ac:dyDescent="0.3">
      <c r="A50" s="38">
        <v>1</v>
      </c>
      <c r="B50" s="51" t="s">
        <v>239</v>
      </c>
      <c r="C50" s="44">
        <v>1</v>
      </c>
      <c r="G50" s="42">
        <v>1</v>
      </c>
    </row>
    <row r="51" spans="1:7" x14ac:dyDescent="0.3">
      <c r="A51" s="38">
        <v>3</v>
      </c>
      <c r="B51" s="51" t="s">
        <v>140</v>
      </c>
      <c r="C51" s="44">
        <v>1</v>
      </c>
      <c r="G51" s="42">
        <v>1</v>
      </c>
    </row>
    <row r="52" spans="1:7" ht="28.8" x14ac:dyDescent="0.3">
      <c r="A52" s="38">
        <v>3</v>
      </c>
      <c r="B52" s="51" t="s">
        <v>246</v>
      </c>
    </row>
    <row r="53" spans="1:7" x14ac:dyDescent="0.3">
      <c r="A53" s="38">
        <v>1</v>
      </c>
      <c r="B53" s="51" t="s">
        <v>254</v>
      </c>
      <c r="C53" s="44">
        <v>1</v>
      </c>
      <c r="G53" s="42">
        <v>1</v>
      </c>
    </row>
    <row r="54" spans="1:7" x14ac:dyDescent="0.3">
      <c r="A54" s="38">
        <v>2</v>
      </c>
      <c r="B54" s="51" t="s">
        <v>1</v>
      </c>
    </row>
    <row r="55" spans="1:7" x14ac:dyDescent="0.3">
      <c r="A55" s="38">
        <v>1</v>
      </c>
      <c r="B55" s="51" t="s">
        <v>44</v>
      </c>
      <c r="C55" s="44">
        <v>1</v>
      </c>
      <c r="G55" s="42">
        <v>1</v>
      </c>
    </row>
    <row r="56" spans="1:7" x14ac:dyDescent="0.3">
      <c r="A56" s="38">
        <v>2</v>
      </c>
      <c r="B56" s="51" t="s">
        <v>731</v>
      </c>
      <c r="C56" s="44">
        <v>1</v>
      </c>
      <c r="G56" s="42">
        <v>1</v>
      </c>
    </row>
    <row r="57" spans="1:7" x14ac:dyDescent="0.3">
      <c r="A57" s="38">
        <v>1</v>
      </c>
      <c r="B57" s="51" t="s">
        <v>734</v>
      </c>
      <c r="C57" s="44">
        <v>1</v>
      </c>
      <c r="G57" s="42">
        <v>1</v>
      </c>
    </row>
    <row r="58" spans="1:7" ht="28.8" x14ac:dyDescent="0.3">
      <c r="A58" s="38">
        <v>2</v>
      </c>
      <c r="B58" s="51" t="s">
        <v>739</v>
      </c>
      <c r="C58" s="44">
        <v>1</v>
      </c>
      <c r="D58" s="44">
        <v>1</v>
      </c>
      <c r="G58" s="42">
        <v>1</v>
      </c>
    </row>
    <row r="59" spans="1:7" x14ac:dyDescent="0.3">
      <c r="A59" s="38">
        <v>2</v>
      </c>
      <c r="B59" s="51" t="s">
        <v>742</v>
      </c>
      <c r="C59" s="44">
        <v>1</v>
      </c>
      <c r="G59" s="42">
        <v>1</v>
      </c>
    </row>
    <row r="60" spans="1:7" x14ac:dyDescent="0.3">
      <c r="A60" s="38">
        <v>3</v>
      </c>
      <c r="B60" s="51" t="s">
        <v>1</v>
      </c>
    </row>
    <row r="61" spans="1:7" x14ac:dyDescent="0.3">
      <c r="A61" s="38">
        <v>1</v>
      </c>
      <c r="B61" s="51" t="s">
        <v>263</v>
      </c>
      <c r="C61" s="44">
        <v>1</v>
      </c>
      <c r="G61" s="42">
        <v>1</v>
      </c>
    </row>
    <row r="62" spans="1:7" x14ac:dyDescent="0.3">
      <c r="A62" s="38">
        <v>1</v>
      </c>
      <c r="B62" s="51" t="s">
        <v>270</v>
      </c>
    </row>
    <row r="63" spans="1:7" x14ac:dyDescent="0.3">
      <c r="A63" s="38">
        <v>3</v>
      </c>
      <c r="B63" s="51" t="s">
        <v>82</v>
      </c>
      <c r="C63" s="44">
        <v>1</v>
      </c>
      <c r="G63" s="42">
        <v>1</v>
      </c>
    </row>
    <row r="64" spans="1:7" x14ac:dyDescent="0.3">
      <c r="A64" s="38">
        <v>5</v>
      </c>
      <c r="B64" s="51" t="s">
        <v>1</v>
      </c>
    </row>
    <row r="65" spans="1:7" x14ac:dyDescent="0.3">
      <c r="A65" s="38">
        <v>3</v>
      </c>
      <c r="B65" s="51" t="s">
        <v>1</v>
      </c>
    </row>
    <row r="66" spans="1:7" x14ac:dyDescent="0.3">
      <c r="A66" s="38">
        <v>3</v>
      </c>
      <c r="B66" s="51" t="s">
        <v>281</v>
      </c>
      <c r="C66" s="44">
        <v>1</v>
      </c>
      <c r="G66" s="42">
        <v>1</v>
      </c>
    </row>
    <row r="67" spans="1:7" x14ac:dyDescent="0.3">
      <c r="A67" s="38">
        <v>3</v>
      </c>
      <c r="B67" s="51" t="s">
        <v>285</v>
      </c>
      <c r="C67" s="44">
        <v>1</v>
      </c>
      <c r="G67" s="42">
        <v>1</v>
      </c>
    </row>
    <row r="68" spans="1:7" x14ac:dyDescent="0.3">
      <c r="A68" s="38">
        <v>2</v>
      </c>
      <c r="B68" s="51" t="s">
        <v>281</v>
      </c>
      <c r="C68" s="44">
        <v>1</v>
      </c>
      <c r="G68" s="42">
        <v>1</v>
      </c>
    </row>
    <row r="69" spans="1:7" x14ac:dyDescent="0.3">
      <c r="A69" s="38">
        <v>2</v>
      </c>
      <c r="B69" s="51" t="s">
        <v>281</v>
      </c>
      <c r="C69" s="44">
        <v>1</v>
      </c>
      <c r="G69" s="42">
        <v>1</v>
      </c>
    </row>
    <row r="70" spans="1:7" x14ac:dyDescent="0.3">
      <c r="A70" s="38">
        <v>2</v>
      </c>
      <c r="B70" s="51" t="s">
        <v>297</v>
      </c>
      <c r="D70" s="44">
        <v>1</v>
      </c>
      <c r="G70" s="42">
        <v>1</v>
      </c>
    </row>
    <row r="71" spans="1:7" x14ac:dyDescent="0.3">
      <c r="A71" s="38">
        <v>3</v>
      </c>
      <c r="B71" s="51" t="s">
        <v>136</v>
      </c>
      <c r="C71" s="44">
        <v>1</v>
      </c>
      <c r="G71" s="42">
        <v>1</v>
      </c>
    </row>
    <row r="72" spans="1:7" x14ac:dyDescent="0.3">
      <c r="A72" s="38">
        <v>2</v>
      </c>
      <c r="B72" s="51" t="s">
        <v>300</v>
      </c>
      <c r="F72" s="43" t="s">
        <v>791</v>
      </c>
      <c r="G72" s="42">
        <v>1</v>
      </c>
    </row>
    <row r="73" spans="1:7" x14ac:dyDescent="0.3">
      <c r="A73" s="38">
        <v>1</v>
      </c>
      <c r="B73" s="51" t="s">
        <v>281</v>
      </c>
      <c r="C73" s="44">
        <v>1</v>
      </c>
      <c r="G73" s="42">
        <v>1</v>
      </c>
    </row>
    <row r="74" spans="1:7" ht="28.8" x14ac:dyDescent="0.3">
      <c r="A74" s="38">
        <v>1</v>
      </c>
      <c r="B74" s="51" t="s">
        <v>310</v>
      </c>
      <c r="C74" s="44">
        <v>1</v>
      </c>
      <c r="D74" s="44">
        <v>1</v>
      </c>
      <c r="F74" s="43" t="s">
        <v>792</v>
      </c>
      <c r="G74" s="42">
        <v>1</v>
      </c>
    </row>
    <row r="75" spans="1:7" x14ac:dyDescent="0.3">
      <c r="A75" s="38" t="s">
        <v>1</v>
      </c>
      <c r="B75" s="51" t="s">
        <v>1</v>
      </c>
    </row>
    <row r="76" spans="1:7" x14ac:dyDescent="0.3">
      <c r="A76" s="38">
        <v>1</v>
      </c>
      <c r="B76" s="51" t="s">
        <v>318</v>
      </c>
      <c r="C76" s="44">
        <v>1</v>
      </c>
      <c r="G76" s="42">
        <v>1</v>
      </c>
    </row>
    <row r="77" spans="1:7" x14ac:dyDescent="0.3">
      <c r="A77" s="38">
        <v>3</v>
      </c>
      <c r="B77" s="51" t="s">
        <v>1</v>
      </c>
    </row>
    <row r="78" spans="1:7" x14ac:dyDescent="0.3">
      <c r="A78" s="38">
        <v>2</v>
      </c>
      <c r="B78" s="51" t="s">
        <v>324</v>
      </c>
      <c r="C78" s="44">
        <v>1</v>
      </c>
      <c r="D78" s="44">
        <v>1</v>
      </c>
      <c r="G78" s="42">
        <v>1</v>
      </c>
    </row>
    <row r="79" spans="1:7" x14ac:dyDescent="0.3">
      <c r="A79" s="38">
        <v>1</v>
      </c>
      <c r="B79" s="51" t="s">
        <v>328</v>
      </c>
      <c r="C79" s="44">
        <v>1</v>
      </c>
      <c r="E79" s="44">
        <v>1</v>
      </c>
      <c r="G79" s="42">
        <v>1</v>
      </c>
    </row>
    <row r="80" spans="1:7" x14ac:dyDescent="0.3">
      <c r="A80" s="38">
        <v>3</v>
      </c>
      <c r="B80" s="51" t="s">
        <v>1</v>
      </c>
    </row>
    <row r="81" spans="1:7" x14ac:dyDescent="0.3">
      <c r="A81" s="38">
        <v>1</v>
      </c>
      <c r="B81" s="51" t="s">
        <v>333</v>
      </c>
      <c r="C81" s="44">
        <v>1</v>
      </c>
      <c r="G81" s="42">
        <v>1</v>
      </c>
    </row>
    <row r="82" spans="1:7" x14ac:dyDescent="0.3">
      <c r="A82" s="38">
        <v>4</v>
      </c>
      <c r="B82" s="51" t="s">
        <v>338</v>
      </c>
      <c r="F82" s="43" t="s">
        <v>791</v>
      </c>
      <c r="G82" s="42">
        <v>1</v>
      </c>
    </row>
    <row r="83" spans="1:7" x14ac:dyDescent="0.3">
      <c r="A83" s="38">
        <v>1</v>
      </c>
      <c r="B83" s="51" t="s">
        <v>136</v>
      </c>
      <c r="C83" s="44">
        <v>1</v>
      </c>
      <c r="G83" s="42">
        <v>1</v>
      </c>
    </row>
    <row r="84" spans="1:7" x14ac:dyDescent="0.3">
      <c r="A84" s="38">
        <v>5</v>
      </c>
      <c r="B84" s="51" t="s">
        <v>1</v>
      </c>
    </row>
    <row r="85" spans="1:7" x14ac:dyDescent="0.3">
      <c r="A85" s="38">
        <v>2</v>
      </c>
      <c r="B85" s="51" t="s">
        <v>136</v>
      </c>
      <c r="C85" s="44">
        <v>1</v>
      </c>
      <c r="G85" s="42">
        <v>1</v>
      </c>
    </row>
    <row r="86" spans="1:7" x14ac:dyDescent="0.3">
      <c r="A86" s="38">
        <v>3</v>
      </c>
      <c r="B86" s="51" t="s">
        <v>44</v>
      </c>
      <c r="C86" s="44">
        <v>1</v>
      </c>
      <c r="G86" s="42">
        <v>1</v>
      </c>
    </row>
    <row r="87" spans="1:7" x14ac:dyDescent="0.3">
      <c r="A87" s="38">
        <v>2</v>
      </c>
      <c r="B87" s="51" t="s">
        <v>1</v>
      </c>
    </row>
    <row r="88" spans="1:7" x14ac:dyDescent="0.3">
      <c r="A88" s="38">
        <v>1</v>
      </c>
      <c r="B88" s="51" t="s">
        <v>140</v>
      </c>
      <c r="C88" s="44">
        <v>1</v>
      </c>
      <c r="G88" s="42">
        <v>1</v>
      </c>
    </row>
    <row r="89" spans="1:7" x14ac:dyDescent="0.3">
      <c r="A89" s="38">
        <v>1</v>
      </c>
      <c r="B89" s="51" t="s">
        <v>136</v>
      </c>
      <c r="C89" s="44">
        <v>1</v>
      </c>
      <c r="G89" s="42">
        <v>1</v>
      </c>
    </row>
    <row r="90" spans="1:7" x14ac:dyDescent="0.3">
      <c r="A90" s="38">
        <v>3</v>
      </c>
      <c r="B90" s="51" t="s">
        <v>362</v>
      </c>
      <c r="C90" s="44">
        <v>1</v>
      </c>
      <c r="G90" s="42">
        <v>1</v>
      </c>
    </row>
    <row r="91" spans="1:7" x14ac:dyDescent="0.3">
      <c r="A91" s="38">
        <v>3</v>
      </c>
      <c r="B91" s="51" t="s">
        <v>365</v>
      </c>
      <c r="E91" s="44">
        <v>1</v>
      </c>
      <c r="F91" s="43" t="s">
        <v>793</v>
      </c>
      <c r="G91" s="42">
        <v>1</v>
      </c>
    </row>
    <row r="92" spans="1:7" x14ac:dyDescent="0.3">
      <c r="A92" s="38">
        <v>1</v>
      </c>
      <c r="B92" s="51" t="s">
        <v>369</v>
      </c>
      <c r="C92" s="44">
        <v>1</v>
      </c>
      <c r="G92" s="42">
        <v>1</v>
      </c>
    </row>
    <row r="93" spans="1:7" x14ac:dyDescent="0.3">
      <c r="A93" s="38">
        <v>3</v>
      </c>
      <c r="B93" s="51" t="s">
        <v>373</v>
      </c>
      <c r="C93" s="44">
        <v>1</v>
      </c>
      <c r="E93" s="44">
        <v>1</v>
      </c>
      <c r="G93" s="42">
        <v>1</v>
      </c>
    </row>
    <row r="94" spans="1:7" x14ac:dyDescent="0.3">
      <c r="A94" s="38">
        <v>3</v>
      </c>
      <c r="B94" s="51" t="s">
        <v>1</v>
      </c>
    </row>
    <row r="95" spans="1:7" x14ac:dyDescent="0.3">
      <c r="A95" s="38">
        <v>3</v>
      </c>
      <c r="B95" s="51" t="s">
        <v>1</v>
      </c>
    </row>
    <row r="96" spans="1:7" x14ac:dyDescent="0.3">
      <c r="A96" s="38">
        <v>1</v>
      </c>
      <c r="B96" s="51" t="s">
        <v>1</v>
      </c>
    </row>
    <row r="97" spans="1:7" x14ac:dyDescent="0.3">
      <c r="A97" s="38">
        <v>3</v>
      </c>
      <c r="B97" s="51" t="s">
        <v>1</v>
      </c>
    </row>
    <row r="98" spans="1:7" x14ac:dyDescent="0.3">
      <c r="A98" s="38">
        <v>3</v>
      </c>
      <c r="B98" s="51" t="s">
        <v>1</v>
      </c>
    </row>
    <row r="99" spans="1:7" x14ac:dyDescent="0.3">
      <c r="A99" s="38">
        <v>1</v>
      </c>
      <c r="B99" s="51" t="s">
        <v>395</v>
      </c>
      <c r="C99" s="44">
        <v>1</v>
      </c>
      <c r="G99" s="42">
        <v>1</v>
      </c>
    </row>
    <row r="100" spans="1:7" x14ac:dyDescent="0.3">
      <c r="A100" s="38">
        <v>2</v>
      </c>
      <c r="B100" s="51" t="s">
        <v>44</v>
      </c>
      <c r="C100" s="44">
        <v>1</v>
      </c>
      <c r="G100" s="42">
        <v>1</v>
      </c>
    </row>
    <row r="101" spans="1:7" x14ac:dyDescent="0.3">
      <c r="A101" s="38">
        <v>1</v>
      </c>
      <c r="B101" s="51" t="s">
        <v>136</v>
      </c>
      <c r="C101" s="44">
        <v>1</v>
      </c>
      <c r="G101" s="42">
        <v>1</v>
      </c>
    </row>
    <row r="102" spans="1:7" x14ac:dyDescent="0.3">
      <c r="A102" s="38">
        <v>2</v>
      </c>
      <c r="B102" s="51" t="s">
        <v>409</v>
      </c>
      <c r="C102" s="44">
        <v>1</v>
      </c>
      <c r="G102" s="42">
        <v>1</v>
      </c>
    </row>
    <row r="103" spans="1:7" x14ac:dyDescent="0.3">
      <c r="A103" s="38">
        <v>2</v>
      </c>
      <c r="B103" s="51" t="s">
        <v>1</v>
      </c>
    </row>
    <row r="104" spans="1:7" x14ac:dyDescent="0.3">
      <c r="A104" s="38">
        <v>2</v>
      </c>
      <c r="B104" s="51" t="s">
        <v>413</v>
      </c>
      <c r="C104" s="44">
        <v>1</v>
      </c>
      <c r="F104" s="43" t="s">
        <v>791</v>
      </c>
      <c r="G104" s="42">
        <v>1</v>
      </c>
    </row>
    <row r="105" spans="1:7" x14ac:dyDescent="0.3">
      <c r="A105" s="38">
        <v>3</v>
      </c>
      <c r="B105" s="51" t="s">
        <v>1</v>
      </c>
    </row>
    <row r="106" spans="1:7" x14ac:dyDescent="0.3">
      <c r="A106" s="38">
        <v>3</v>
      </c>
      <c r="B106" s="51" t="s">
        <v>1</v>
      </c>
    </row>
    <row r="107" spans="1:7" x14ac:dyDescent="0.3">
      <c r="A107" s="38">
        <v>1</v>
      </c>
      <c r="B107" s="51" t="s">
        <v>422</v>
      </c>
      <c r="C107" s="44">
        <v>1</v>
      </c>
      <c r="F107" s="43" t="s">
        <v>791</v>
      </c>
      <c r="G107" s="42">
        <v>1</v>
      </c>
    </row>
    <row r="108" spans="1:7" x14ac:dyDescent="0.3">
      <c r="A108" s="38">
        <v>1</v>
      </c>
      <c r="B108" s="51" t="s">
        <v>1</v>
      </c>
    </row>
    <row r="109" spans="1:7" ht="28.8" x14ac:dyDescent="0.3">
      <c r="A109" s="38">
        <v>1</v>
      </c>
      <c r="B109" s="51" t="s">
        <v>432</v>
      </c>
      <c r="F109" s="43" t="s">
        <v>432</v>
      </c>
      <c r="G109" s="42">
        <v>1</v>
      </c>
    </row>
    <row r="110" spans="1:7" x14ac:dyDescent="0.3">
      <c r="A110" s="38">
        <v>3</v>
      </c>
      <c r="B110" s="51" t="s">
        <v>1</v>
      </c>
    </row>
    <row r="111" spans="1:7" x14ac:dyDescent="0.3">
      <c r="A111" s="38">
        <v>2</v>
      </c>
      <c r="B111" s="51" t="s">
        <v>438</v>
      </c>
      <c r="C111" s="44">
        <v>1</v>
      </c>
      <c r="G111" s="42">
        <v>1</v>
      </c>
    </row>
    <row r="112" spans="1:7" x14ac:dyDescent="0.3">
      <c r="A112" s="38">
        <v>3</v>
      </c>
      <c r="B112" s="51" t="s">
        <v>446</v>
      </c>
      <c r="C112" s="44">
        <v>1</v>
      </c>
      <c r="G112" s="42">
        <v>1</v>
      </c>
    </row>
    <row r="113" spans="1:7" x14ac:dyDescent="0.3">
      <c r="A113" s="38">
        <v>3</v>
      </c>
      <c r="B113" s="51" t="s">
        <v>1</v>
      </c>
    </row>
    <row r="114" spans="1:7" x14ac:dyDescent="0.3">
      <c r="A114" s="38">
        <v>3</v>
      </c>
      <c r="B114" s="51" t="s">
        <v>281</v>
      </c>
      <c r="C114" s="44">
        <v>1</v>
      </c>
      <c r="G114" s="42">
        <v>1</v>
      </c>
    </row>
    <row r="115" spans="1:7" x14ac:dyDescent="0.3">
      <c r="A115" s="38">
        <v>5</v>
      </c>
      <c r="B115" s="51" t="s">
        <v>136</v>
      </c>
      <c r="C115" s="44">
        <v>1</v>
      </c>
      <c r="G115" s="42">
        <v>1</v>
      </c>
    </row>
    <row r="116" spans="1:7" x14ac:dyDescent="0.3">
      <c r="A116" s="38">
        <v>1</v>
      </c>
      <c r="B116" s="51" t="s">
        <v>460</v>
      </c>
      <c r="C116" s="44">
        <v>1</v>
      </c>
      <c r="G116" s="42">
        <v>1</v>
      </c>
    </row>
    <row r="117" spans="1:7" x14ac:dyDescent="0.3">
      <c r="A117" s="38">
        <v>3</v>
      </c>
      <c r="B117" s="51" t="s">
        <v>465</v>
      </c>
      <c r="E117" s="44">
        <v>1</v>
      </c>
      <c r="G117" s="42">
        <v>1</v>
      </c>
    </row>
    <row r="118" spans="1:7" x14ac:dyDescent="0.3">
      <c r="A118" s="38">
        <v>3</v>
      </c>
      <c r="B118" s="51" t="s">
        <v>446</v>
      </c>
      <c r="C118" s="44">
        <v>1</v>
      </c>
      <c r="G118" s="42">
        <v>1</v>
      </c>
    </row>
    <row r="119" spans="1:7" x14ac:dyDescent="0.3">
      <c r="A119" s="38">
        <v>1</v>
      </c>
      <c r="B119" s="51" t="s">
        <v>44</v>
      </c>
      <c r="C119" s="44">
        <v>1</v>
      </c>
      <c r="G119" s="42">
        <v>1</v>
      </c>
    </row>
    <row r="120" spans="1:7" x14ac:dyDescent="0.3">
      <c r="A120" s="38">
        <v>3</v>
      </c>
      <c r="B120" s="51" t="s">
        <v>1</v>
      </c>
      <c r="G120" s="42">
        <v>1</v>
      </c>
    </row>
    <row r="121" spans="1:7" x14ac:dyDescent="0.3">
      <c r="A121" s="38">
        <v>1</v>
      </c>
      <c r="B121" s="51" t="s">
        <v>479</v>
      </c>
      <c r="C121" s="44">
        <v>1</v>
      </c>
      <c r="F121" s="54" t="s">
        <v>479</v>
      </c>
      <c r="G121" s="42">
        <v>1</v>
      </c>
    </row>
    <row r="122" spans="1:7" x14ac:dyDescent="0.3">
      <c r="A122" s="38">
        <v>1</v>
      </c>
      <c r="B122" s="51" t="s">
        <v>482</v>
      </c>
      <c r="C122" s="44">
        <v>1</v>
      </c>
      <c r="G122" s="42">
        <v>1</v>
      </c>
    </row>
    <row r="123" spans="1:7" x14ac:dyDescent="0.3">
      <c r="A123" s="38">
        <v>1</v>
      </c>
      <c r="B123" s="51" t="s">
        <v>136</v>
      </c>
      <c r="C123" s="44">
        <v>1</v>
      </c>
      <c r="G123" s="42">
        <v>1</v>
      </c>
    </row>
    <row r="124" spans="1:7" x14ac:dyDescent="0.3">
      <c r="A124" s="38">
        <v>4</v>
      </c>
      <c r="B124" s="51" t="s">
        <v>492</v>
      </c>
    </row>
    <row r="125" spans="1:7" x14ac:dyDescent="0.3">
      <c r="A125" s="38">
        <v>3</v>
      </c>
      <c r="B125" s="51" t="s">
        <v>1</v>
      </c>
    </row>
    <row r="126" spans="1:7" x14ac:dyDescent="0.3">
      <c r="A126" s="38">
        <v>2</v>
      </c>
      <c r="B126" s="51" t="s">
        <v>504</v>
      </c>
      <c r="C126" s="44">
        <v>1</v>
      </c>
      <c r="E126" s="44">
        <v>1</v>
      </c>
      <c r="G126" s="42">
        <v>1</v>
      </c>
    </row>
    <row r="127" spans="1:7" x14ac:dyDescent="0.3">
      <c r="A127" s="38">
        <v>1</v>
      </c>
      <c r="B127" s="51" t="s">
        <v>510</v>
      </c>
      <c r="C127" s="44">
        <v>1</v>
      </c>
      <c r="E127" s="44">
        <v>1</v>
      </c>
      <c r="G127" s="42">
        <v>1</v>
      </c>
    </row>
    <row r="128" spans="1:7" x14ac:dyDescent="0.3">
      <c r="A128" s="38">
        <v>3</v>
      </c>
      <c r="B128" s="51" t="s">
        <v>140</v>
      </c>
      <c r="C128" s="44">
        <v>1</v>
      </c>
      <c r="G128" s="42">
        <v>1</v>
      </c>
    </row>
    <row r="129" spans="1:7" x14ac:dyDescent="0.3">
      <c r="A129" s="38">
        <v>3</v>
      </c>
      <c r="B129" s="51" t="s">
        <v>1</v>
      </c>
    </row>
    <row r="130" spans="1:7" x14ac:dyDescent="0.3">
      <c r="A130" s="38">
        <v>6</v>
      </c>
      <c r="B130" s="51" t="s">
        <v>1</v>
      </c>
    </row>
    <row r="131" spans="1:7" x14ac:dyDescent="0.3">
      <c r="A131" s="38">
        <v>2</v>
      </c>
      <c r="B131" s="51" t="s">
        <v>522</v>
      </c>
      <c r="C131" s="44">
        <v>1</v>
      </c>
      <c r="G131" s="42">
        <v>1</v>
      </c>
    </row>
    <row r="132" spans="1:7" x14ac:dyDescent="0.3">
      <c r="A132" s="38">
        <v>1</v>
      </c>
      <c r="B132" s="51" t="s">
        <v>44</v>
      </c>
      <c r="C132" s="44">
        <v>1</v>
      </c>
      <c r="G132" s="42">
        <v>1</v>
      </c>
    </row>
    <row r="133" spans="1:7" x14ac:dyDescent="0.3">
      <c r="A133" s="38">
        <v>2</v>
      </c>
      <c r="B133" s="51" t="s">
        <v>140</v>
      </c>
      <c r="C133" s="44">
        <v>1</v>
      </c>
      <c r="G133" s="42">
        <v>1</v>
      </c>
    </row>
    <row r="134" spans="1:7" x14ac:dyDescent="0.3">
      <c r="A134" s="38">
        <v>1</v>
      </c>
      <c r="B134" s="51" t="s">
        <v>534</v>
      </c>
      <c r="C134" s="44">
        <v>1</v>
      </c>
      <c r="E134" s="44">
        <v>1</v>
      </c>
      <c r="G134" s="42">
        <v>1</v>
      </c>
    </row>
    <row r="135" spans="1:7" x14ac:dyDescent="0.3">
      <c r="A135" s="38">
        <v>2</v>
      </c>
      <c r="B135" s="51" t="s">
        <v>369</v>
      </c>
      <c r="C135" s="44">
        <v>1</v>
      </c>
      <c r="G135" s="42">
        <v>1</v>
      </c>
    </row>
    <row r="136" spans="1:7" x14ac:dyDescent="0.3">
      <c r="A136" s="38">
        <v>6</v>
      </c>
      <c r="B136" s="51" t="s">
        <v>1</v>
      </c>
    </row>
    <row r="137" spans="1:7" x14ac:dyDescent="0.3">
      <c r="A137" s="38">
        <v>3</v>
      </c>
      <c r="B137" s="51" t="s">
        <v>140</v>
      </c>
      <c r="C137" s="44">
        <v>1</v>
      </c>
      <c r="G137" s="42">
        <v>1</v>
      </c>
    </row>
    <row r="138" spans="1:7" x14ac:dyDescent="0.3">
      <c r="A138" s="38">
        <v>1</v>
      </c>
      <c r="B138" s="51" t="s">
        <v>140</v>
      </c>
      <c r="C138" s="44">
        <v>1</v>
      </c>
      <c r="G138" s="42">
        <v>1</v>
      </c>
    </row>
    <row r="139" spans="1:7" x14ac:dyDescent="0.3">
      <c r="A139" s="38">
        <v>3</v>
      </c>
      <c r="B139" s="51" t="s">
        <v>1</v>
      </c>
    </row>
    <row r="140" spans="1:7" x14ac:dyDescent="0.3">
      <c r="A140" s="38">
        <v>1</v>
      </c>
      <c r="B140" s="51" t="s">
        <v>140</v>
      </c>
      <c r="C140" s="44">
        <v>1</v>
      </c>
      <c r="G140" s="42">
        <v>1</v>
      </c>
    </row>
    <row r="141" spans="1:7" x14ac:dyDescent="0.3">
      <c r="A141" s="38">
        <v>1</v>
      </c>
      <c r="B141" s="51" t="s">
        <v>140</v>
      </c>
      <c r="C141" s="44">
        <v>1</v>
      </c>
      <c r="G141" s="42">
        <v>1</v>
      </c>
    </row>
    <row r="142" spans="1:7" x14ac:dyDescent="0.3">
      <c r="A142" s="38">
        <v>3</v>
      </c>
      <c r="B142" s="51" t="s">
        <v>1</v>
      </c>
    </row>
    <row r="143" spans="1:7" x14ac:dyDescent="0.3">
      <c r="A143" s="38">
        <v>2</v>
      </c>
      <c r="B143" s="51" t="s">
        <v>560</v>
      </c>
      <c r="C143" s="44">
        <v>1</v>
      </c>
      <c r="E143" s="44">
        <v>1</v>
      </c>
      <c r="G143" s="42">
        <v>1</v>
      </c>
    </row>
    <row r="144" spans="1:7" x14ac:dyDescent="0.3">
      <c r="A144" s="38">
        <v>4</v>
      </c>
      <c r="B144" s="51" t="s">
        <v>565</v>
      </c>
      <c r="C144" s="44">
        <v>1</v>
      </c>
      <c r="E144" s="44">
        <v>1</v>
      </c>
      <c r="G144" s="42">
        <v>1</v>
      </c>
    </row>
    <row r="145" spans="1:7" x14ac:dyDescent="0.3">
      <c r="A145" s="38">
        <v>4</v>
      </c>
      <c r="B145" s="51" t="s">
        <v>1</v>
      </c>
    </row>
    <row r="146" spans="1:7" x14ac:dyDescent="0.3">
      <c r="A146" s="38">
        <v>1</v>
      </c>
      <c r="B146" s="51" t="s">
        <v>140</v>
      </c>
      <c r="C146" s="44">
        <v>1</v>
      </c>
      <c r="G146" s="42">
        <v>1</v>
      </c>
    </row>
    <row r="147" spans="1:7" x14ac:dyDescent="0.3">
      <c r="A147" s="38">
        <v>1</v>
      </c>
      <c r="B147" s="51" t="s">
        <v>44</v>
      </c>
      <c r="C147" s="44">
        <v>1</v>
      </c>
      <c r="G147" s="42">
        <v>1</v>
      </c>
    </row>
    <row r="148" spans="1:7" x14ac:dyDescent="0.3">
      <c r="A148" s="38">
        <v>1</v>
      </c>
      <c r="B148" s="51" t="s">
        <v>140</v>
      </c>
      <c r="C148" s="44">
        <v>1</v>
      </c>
      <c r="G148" s="42">
        <v>1</v>
      </c>
    </row>
    <row r="149" spans="1:7" x14ac:dyDescent="0.3">
      <c r="A149" s="38">
        <v>3</v>
      </c>
      <c r="B149" s="51" t="s">
        <v>580</v>
      </c>
      <c r="C149" s="44">
        <v>1</v>
      </c>
      <c r="E149" s="44">
        <v>1</v>
      </c>
      <c r="G149" s="42">
        <v>1</v>
      </c>
    </row>
    <row r="150" spans="1:7" x14ac:dyDescent="0.3">
      <c r="A150" s="38">
        <v>2</v>
      </c>
      <c r="B150" s="51" t="s">
        <v>140</v>
      </c>
      <c r="C150" s="44">
        <v>1</v>
      </c>
      <c r="G150" s="42">
        <v>1</v>
      </c>
    </row>
    <row r="151" spans="1:7" x14ac:dyDescent="0.3">
      <c r="A151" s="38">
        <v>1</v>
      </c>
      <c r="B151" s="51" t="s">
        <v>587</v>
      </c>
      <c r="C151" s="44">
        <v>1</v>
      </c>
      <c r="F151" s="43" t="s">
        <v>794</v>
      </c>
      <c r="G151" s="42">
        <v>1</v>
      </c>
    </row>
    <row r="152" spans="1:7" x14ac:dyDescent="0.3">
      <c r="A152" s="38">
        <v>1</v>
      </c>
      <c r="B152" s="51" t="s">
        <v>140</v>
      </c>
    </row>
    <row r="153" spans="1:7" x14ac:dyDescent="0.3">
      <c r="A153" s="38" t="s">
        <v>1</v>
      </c>
      <c r="B153" s="51" t="s">
        <v>362</v>
      </c>
      <c r="C153" s="44">
        <v>1</v>
      </c>
      <c r="G153" s="42">
        <v>1</v>
      </c>
    </row>
    <row r="154" spans="1:7" x14ac:dyDescent="0.3">
      <c r="A154" s="38">
        <v>3</v>
      </c>
      <c r="B154" s="51" t="s">
        <v>1</v>
      </c>
    </row>
    <row r="155" spans="1:7" ht="28.8" x14ac:dyDescent="0.3">
      <c r="A155" s="38">
        <v>1</v>
      </c>
      <c r="B155" s="51" t="s">
        <v>600</v>
      </c>
      <c r="C155" s="44">
        <v>1</v>
      </c>
      <c r="G155" s="42">
        <v>1</v>
      </c>
    </row>
    <row r="156" spans="1:7" x14ac:dyDescent="0.3">
      <c r="A156" s="38">
        <v>1</v>
      </c>
      <c r="B156" s="51" t="s">
        <v>1</v>
      </c>
    </row>
    <row r="157" spans="1:7" x14ac:dyDescent="0.3">
      <c r="A157" s="38">
        <v>1</v>
      </c>
      <c r="B157" s="51" t="s">
        <v>369</v>
      </c>
      <c r="C157" s="44">
        <v>1</v>
      </c>
      <c r="G157" s="42">
        <v>1</v>
      </c>
    </row>
    <row r="158" spans="1:7" x14ac:dyDescent="0.3">
      <c r="A158" s="38">
        <v>1</v>
      </c>
      <c r="B158" s="51" t="s">
        <v>82</v>
      </c>
      <c r="C158" s="44">
        <v>1</v>
      </c>
      <c r="G158" s="42">
        <v>1</v>
      </c>
    </row>
    <row r="159" spans="1:7" x14ac:dyDescent="0.3">
      <c r="A159" s="38">
        <v>3</v>
      </c>
      <c r="B159" s="51" t="s">
        <v>1</v>
      </c>
    </row>
    <row r="160" spans="1:7" x14ac:dyDescent="0.3">
      <c r="A160" s="38">
        <v>3</v>
      </c>
      <c r="B160" s="51" t="s">
        <v>1</v>
      </c>
    </row>
    <row r="161" spans="1:7" x14ac:dyDescent="0.3">
      <c r="A161" s="38">
        <v>2</v>
      </c>
      <c r="B161" s="51" t="s">
        <v>44</v>
      </c>
      <c r="C161" s="44">
        <v>1</v>
      </c>
      <c r="G161" s="42">
        <v>1</v>
      </c>
    </row>
    <row r="162" spans="1:7" ht="28.8" x14ac:dyDescent="0.3">
      <c r="A162" s="38">
        <v>1</v>
      </c>
      <c r="B162" s="51" t="s">
        <v>624</v>
      </c>
      <c r="C162" s="44">
        <v>1</v>
      </c>
      <c r="E162" s="44">
        <v>1</v>
      </c>
      <c r="F162" s="43" t="s">
        <v>793</v>
      </c>
      <c r="G162" s="42">
        <v>1</v>
      </c>
    </row>
    <row r="163" spans="1:7" x14ac:dyDescent="0.3">
      <c r="A163" s="38">
        <v>2</v>
      </c>
      <c r="B163" s="51" t="s">
        <v>1</v>
      </c>
    </row>
    <row r="164" spans="1:7" x14ac:dyDescent="0.3">
      <c r="A164" s="38">
        <v>2</v>
      </c>
      <c r="B164" s="51" t="s">
        <v>140</v>
      </c>
      <c r="C164" s="44">
        <v>1</v>
      </c>
      <c r="G164" s="42">
        <v>1</v>
      </c>
    </row>
    <row r="165" spans="1:7" x14ac:dyDescent="0.3">
      <c r="A165" s="38">
        <v>1</v>
      </c>
      <c r="B165" s="51" t="s">
        <v>140</v>
      </c>
      <c r="C165" s="44">
        <v>1</v>
      </c>
      <c r="G165" s="42">
        <v>1</v>
      </c>
    </row>
    <row r="166" spans="1:7" x14ac:dyDescent="0.3">
      <c r="A166" s="38">
        <v>3</v>
      </c>
      <c r="B166" s="51" t="s">
        <v>140</v>
      </c>
      <c r="C166" s="44">
        <v>1</v>
      </c>
      <c r="G166" s="42">
        <v>1</v>
      </c>
    </row>
    <row r="167" spans="1:7" x14ac:dyDescent="0.3">
      <c r="A167" s="38">
        <v>1</v>
      </c>
      <c r="B167" s="51" t="s">
        <v>648</v>
      </c>
      <c r="C167" s="44">
        <v>1</v>
      </c>
      <c r="G167" s="42">
        <v>1</v>
      </c>
    </row>
    <row r="168" spans="1:7" x14ac:dyDescent="0.3">
      <c r="A168" s="38">
        <v>3</v>
      </c>
      <c r="B168" s="51" t="s">
        <v>653</v>
      </c>
      <c r="C168" s="44">
        <v>1</v>
      </c>
      <c r="G168" s="42">
        <v>1</v>
      </c>
    </row>
    <row r="169" spans="1:7" x14ac:dyDescent="0.3">
      <c r="A169" s="38">
        <v>1</v>
      </c>
      <c r="B169" s="51" t="s">
        <v>659</v>
      </c>
      <c r="C169" s="44">
        <v>1</v>
      </c>
      <c r="E169" s="44">
        <v>1</v>
      </c>
      <c r="F169" s="43" t="s">
        <v>795</v>
      </c>
      <c r="G169" s="42">
        <v>1</v>
      </c>
    </row>
    <row r="170" spans="1:7" x14ac:dyDescent="0.3">
      <c r="A170" s="38">
        <v>3</v>
      </c>
      <c r="B170" s="51" t="s">
        <v>663</v>
      </c>
      <c r="C170" s="44">
        <v>1</v>
      </c>
      <c r="E170" s="44">
        <v>1</v>
      </c>
      <c r="F170" s="43" t="s">
        <v>793</v>
      </c>
      <c r="G170" s="42">
        <v>1</v>
      </c>
    </row>
    <row r="171" spans="1:7" x14ac:dyDescent="0.3">
      <c r="A171" s="38">
        <v>1</v>
      </c>
      <c r="B171" s="51" t="s">
        <v>140</v>
      </c>
      <c r="C171" s="44">
        <v>1</v>
      </c>
      <c r="G171" s="42">
        <v>1</v>
      </c>
    </row>
    <row r="172" spans="1:7" ht="28.8" x14ac:dyDescent="0.3">
      <c r="A172" s="38">
        <v>2</v>
      </c>
      <c r="B172" s="51" t="s">
        <v>669</v>
      </c>
      <c r="E172" s="44">
        <v>1</v>
      </c>
      <c r="F172" s="43" t="s">
        <v>796</v>
      </c>
      <c r="G172" s="42">
        <v>1</v>
      </c>
    </row>
    <row r="173" spans="1:7" x14ac:dyDescent="0.3">
      <c r="A173" s="38" t="s">
        <v>1</v>
      </c>
      <c r="B173" s="51" t="s">
        <v>674</v>
      </c>
    </row>
    <row r="174" spans="1:7" x14ac:dyDescent="0.3">
      <c r="A174" s="39">
        <v>1</v>
      </c>
      <c r="B174" s="52" t="s">
        <v>369</v>
      </c>
      <c r="C174" s="44">
        <v>1</v>
      </c>
      <c r="G174" s="42">
        <v>1</v>
      </c>
    </row>
    <row r="175" spans="1:7" x14ac:dyDescent="0.3">
      <c r="A175" s="39">
        <v>3</v>
      </c>
      <c r="B175" s="52" t="s">
        <v>44</v>
      </c>
      <c r="C175" s="44">
        <v>1</v>
      </c>
      <c r="G175" s="42">
        <v>1</v>
      </c>
    </row>
    <row r="176" spans="1:7" x14ac:dyDescent="0.3">
      <c r="A176" s="39">
        <v>3</v>
      </c>
      <c r="B176" s="52" t="s">
        <v>753</v>
      </c>
    </row>
    <row r="177" spans="1:8" x14ac:dyDescent="0.3">
      <c r="A177" s="39" t="s">
        <v>1</v>
      </c>
      <c r="B177" s="52" t="s">
        <v>292</v>
      </c>
    </row>
    <row r="180" spans="1:8" x14ac:dyDescent="0.3">
      <c r="A180" s="46">
        <f>AVERAGE(A3:A173)/6</f>
        <v>0.38690476190476192</v>
      </c>
      <c r="B180" s="53" t="s">
        <v>727</v>
      </c>
      <c r="C180" s="44">
        <f>SUM(C3:C177)</f>
        <v>107</v>
      </c>
      <c r="D180" s="44">
        <f>SUM(D3:D177)</f>
        <v>9</v>
      </c>
      <c r="E180" s="44">
        <f>SUM(E3:E177)</f>
        <v>17</v>
      </c>
      <c r="G180" s="58">
        <f>SUM(G3:G177)</f>
        <v>117</v>
      </c>
      <c r="H180" s="56" t="s">
        <v>807</v>
      </c>
    </row>
  </sheetData>
  <mergeCells count="2">
    <mergeCell ref="A1:B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80"/>
  <sheetViews>
    <sheetView workbookViewId="0">
      <pane ySplit="1440" topLeftCell="A3" activePane="bottomLeft"/>
      <selection sqref="A1:B1"/>
      <selection pane="bottomLeft" activeCell="A3" sqref="A3"/>
    </sheetView>
  </sheetViews>
  <sheetFormatPr defaultRowHeight="14.4" x14ac:dyDescent="0.3"/>
  <cols>
    <col min="1" max="1" width="12.77734375" style="38" customWidth="1"/>
    <col min="2" max="2" width="42.109375" style="51" customWidth="1"/>
    <col min="3" max="7" width="8.88671875" style="44"/>
    <col min="8" max="8" width="31.5546875" style="43" customWidth="1"/>
    <col min="9" max="9" width="8.88671875" style="42"/>
  </cols>
  <sheetData>
    <row r="1" spans="1:9" x14ac:dyDescent="0.3">
      <c r="A1" s="106" t="s">
        <v>880</v>
      </c>
      <c r="B1" s="108"/>
    </row>
    <row r="2" spans="1:9" ht="43.2" x14ac:dyDescent="0.3">
      <c r="A2" s="120" t="s">
        <v>881</v>
      </c>
      <c r="B2" s="121"/>
      <c r="C2" s="45" t="s">
        <v>798</v>
      </c>
      <c r="D2" s="45" t="s">
        <v>799</v>
      </c>
      <c r="E2" s="45" t="s">
        <v>800</v>
      </c>
      <c r="F2" s="45" t="s">
        <v>801</v>
      </c>
      <c r="G2" s="45" t="s">
        <v>802</v>
      </c>
    </row>
    <row r="3" spans="1:9" x14ac:dyDescent="0.3">
      <c r="A3" s="38">
        <v>2</v>
      </c>
      <c r="B3" s="51" t="s">
        <v>1</v>
      </c>
    </row>
    <row r="4" spans="1:9" x14ac:dyDescent="0.3">
      <c r="A4" s="38">
        <v>3.5</v>
      </c>
      <c r="B4" s="51" t="s">
        <v>1</v>
      </c>
    </row>
    <row r="5" spans="1:9" ht="43.2" x14ac:dyDescent="0.3">
      <c r="A5" s="38">
        <v>1.75</v>
      </c>
      <c r="B5" s="51" t="s">
        <v>10</v>
      </c>
      <c r="C5" s="44">
        <v>1</v>
      </c>
      <c r="D5" s="44">
        <v>1</v>
      </c>
      <c r="E5" s="44">
        <v>1</v>
      </c>
      <c r="I5" s="42">
        <v>1</v>
      </c>
    </row>
    <row r="6" spans="1:9" ht="28.8" x14ac:dyDescent="0.3">
      <c r="A6" s="38">
        <v>2.75</v>
      </c>
      <c r="B6" s="51" t="s">
        <v>18</v>
      </c>
      <c r="D6" s="44">
        <v>1</v>
      </c>
      <c r="I6" s="42">
        <v>1</v>
      </c>
    </row>
    <row r="7" spans="1:9" x14ac:dyDescent="0.3">
      <c r="A7" s="38">
        <v>4.75</v>
      </c>
      <c r="B7" s="51" t="s">
        <v>1</v>
      </c>
    </row>
    <row r="8" spans="1:9" x14ac:dyDescent="0.3">
      <c r="A8" s="38">
        <v>4</v>
      </c>
      <c r="B8" s="51" t="s">
        <v>1</v>
      </c>
    </row>
    <row r="9" spans="1:9" x14ac:dyDescent="0.3">
      <c r="A9" s="38">
        <v>5</v>
      </c>
      <c r="B9" s="51" t="s">
        <v>1</v>
      </c>
    </row>
    <row r="10" spans="1:9" ht="28.8" x14ac:dyDescent="0.3">
      <c r="A10" s="38">
        <v>4.5</v>
      </c>
      <c r="B10" s="51" t="s">
        <v>31</v>
      </c>
      <c r="C10" s="44">
        <v>1</v>
      </c>
      <c r="I10" s="42">
        <v>1</v>
      </c>
    </row>
    <row r="11" spans="1:9" x14ac:dyDescent="0.3">
      <c r="A11" s="38">
        <v>5</v>
      </c>
      <c r="B11" s="51" t="s">
        <v>1</v>
      </c>
    </row>
    <row r="12" spans="1:9" x14ac:dyDescent="0.3">
      <c r="A12" s="38">
        <v>5</v>
      </c>
      <c r="B12" s="51" t="s">
        <v>1</v>
      </c>
    </row>
    <row r="13" spans="1:9" ht="28.8" x14ac:dyDescent="0.3">
      <c r="A13" s="38">
        <v>1.25</v>
      </c>
      <c r="B13" s="51" t="s">
        <v>49</v>
      </c>
      <c r="C13" s="44">
        <v>1</v>
      </c>
      <c r="D13" s="44">
        <v>1</v>
      </c>
      <c r="I13" s="42">
        <v>1</v>
      </c>
    </row>
    <row r="14" spans="1:9" x14ac:dyDescent="0.3">
      <c r="A14" s="38">
        <v>5.25</v>
      </c>
      <c r="B14" s="51" t="s">
        <v>1</v>
      </c>
    </row>
    <row r="15" spans="1:9" x14ac:dyDescent="0.3">
      <c r="A15" s="38">
        <v>5</v>
      </c>
      <c r="B15" s="51" t="s">
        <v>56</v>
      </c>
      <c r="E15" s="44">
        <v>1</v>
      </c>
      <c r="I15" s="42">
        <v>1</v>
      </c>
    </row>
    <row r="16" spans="1:9" x14ac:dyDescent="0.3">
      <c r="A16" s="38">
        <v>3.75</v>
      </c>
      <c r="B16" s="51" t="s">
        <v>62</v>
      </c>
      <c r="E16" s="44">
        <v>1</v>
      </c>
      <c r="I16" s="42">
        <v>1</v>
      </c>
    </row>
    <row r="17" spans="1:9" ht="28.8" x14ac:dyDescent="0.3">
      <c r="A17" s="38">
        <v>3.5</v>
      </c>
      <c r="B17" s="51" t="s">
        <v>64</v>
      </c>
      <c r="D17" s="44">
        <v>1</v>
      </c>
      <c r="E17" s="44">
        <v>1</v>
      </c>
      <c r="I17" s="42">
        <v>1</v>
      </c>
    </row>
    <row r="18" spans="1:9" ht="43.2" x14ac:dyDescent="0.3">
      <c r="A18" s="38">
        <v>3.5</v>
      </c>
      <c r="B18" s="51" t="s">
        <v>71</v>
      </c>
      <c r="C18" s="44">
        <v>1</v>
      </c>
      <c r="I18" s="42">
        <v>1</v>
      </c>
    </row>
    <row r="19" spans="1:9" ht="72" x14ac:dyDescent="0.3">
      <c r="A19" s="38">
        <v>4</v>
      </c>
      <c r="B19" s="51" t="s">
        <v>80</v>
      </c>
      <c r="D19" s="44">
        <v>1</v>
      </c>
      <c r="E19" s="44">
        <v>1</v>
      </c>
      <c r="F19" s="44">
        <v>1</v>
      </c>
      <c r="I19" s="42">
        <v>1</v>
      </c>
    </row>
    <row r="20" spans="1:9" ht="28.8" x14ac:dyDescent="0.3">
      <c r="A20" s="38">
        <v>3</v>
      </c>
      <c r="B20" s="51" t="s">
        <v>83</v>
      </c>
      <c r="E20" s="44">
        <v>1</v>
      </c>
      <c r="F20" s="44">
        <v>1</v>
      </c>
      <c r="I20" s="42">
        <v>1</v>
      </c>
    </row>
    <row r="21" spans="1:9" x14ac:dyDescent="0.3">
      <c r="A21" s="38">
        <v>2.75</v>
      </c>
      <c r="B21" s="51" t="s">
        <v>1</v>
      </c>
    </row>
    <row r="22" spans="1:9" x14ac:dyDescent="0.3">
      <c r="A22" s="38">
        <v>4.5</v>
      </c>
      <c r="B22" s="51" t="s">
        <v>1</v>
      </c>
    </row>
    <row r="23" spans="1:9" ht="43.2" x14ac:dyDescent="0.3">
      <c r="A23" s="38">
        <v>2.75</v>
      </c>
      <c r="B23" s="51" t="s">
        <v>94</v>
      </c>
      <c r="C23" s="44">
        <v>1</v>
      </c>
      <c r="G23" s="44">
        <v>1</v>
      </c>
      <c r="I23" s="42">
        <v>1</v>
      </c>
    </row>
    <row r="24" spans="1:9" ht="28.8" x14ac:dyDescent="0.3">
      <c r="A24" s="38">
        <v>4.5</v>
      </c>
      <c r="B24" s="51" t="s">
        <v>98</v>
      </c>
      <c r="D24" s="44">
        <v>1</v>
      </c>
      <c r="I24" s="42">
        <v>1</v>
      </c>
    </row>
    <row r="25" spans="1:9" x14ac:dyDescent="0.3">
      <c r="A25" s="38">
        <v>4.25</v>
      </c>
      <c r="B25" s="51" t="s">
        <v>1</v>
      </c>
    </row>
    <row r="26" spans="1:9" x14ac:dyDescent="0.3">
      <c r="A26" s="38">
        <v>3.25</v>
      </c>
      <c r="B26" s="51" t="s">
        <v>107</v>
      </c>
      <c r="D26" s="44">
        <v>1</v>
      </c>
      <c r="I26" s="42">
        <v>1</v>
      </c>
    </row>
    <row r="27" spans="1:9" ht="57.6" x14ac:dyDescent="0.3">
      <c r="A27" s="38">
        <v>4.75</v>
      </c>
      <c r="B27" s="51" t="s">
        <v>114</v>
      </c>
      <c r="E27" s="44">
        <v>1</v>
      </c>
    </row>
    <row r="28" spans="1:9" ht="28.8" x14ac:dyDescent="0.3">
      <c r="A28" s="38">
        <v>4.75</v>
      </c>
      <c r="B28" s="51" t="s">
        <v>123</v>
      </c>
      <c r="D28" s="44">
        <v>1</v>
      </c>
      <c r="I28" s="42">
        <v>1</v>
      </c>
    </row>
    <row r="29" spans="1:9" x14ac:dyDescent="0.3">
      <c r="A29" s="38">
        <v>3.25</v>
      </c>
      <c r="B29" s="51" t="s">
        <v>1</v>
      </c>
    </row>
    <row r="30" spans="1:9" x14ac:dyDescent="0.3">
      <c r="A30" s="38">
        <v>5.75</v>
      </c>
      <c r="B30" s="51" t="s">
        <v>1</v>
      </c>
    </row>
    <row r="31" spans="1:9" x14ac:dyDescent="0.3">
      <c r="A31" s="38">
        <v>3.5</v>
      </c>
      <c r="B31" s="51" t="s">
        <v>1</v>
      </c>
    </row>
    <row r="32" spans="1:9" x14ac:dyDescent="0.3">
      <c r="A32" s="38">
        <v>4.5</v>
      </c>
      <c r="B32" s="51" t="s">
        <v>1</v>
      </c>
    </row>
    <row r="33" spans="1:9" ht="28.8" x14ac:dyDescent="0.3">
      <c r="A33" s="38">
        <v>3.75</v>
      </c>
      <c r="B33" s="51" t="s">
        <v>146</v>
      </c>
      <c r="D33" s="44">
        <v>1</v>
      </c>
      <c r="I33" s="42">
        <v>1</v>
      </c>
    </row>
    <row r="34" spans="1:9" ht="28.8" x14ac:dyDescent="0.3">
      <c r="A34" s="38">
        <v>4</v>
      </c>
      <c r="B34" s="51" t="s">
        <v>150</v>
      </c>
      <c r="D34" s="44">
        <v>1</v>
      </c>
      <c r="I34" s="42">
        <v>1</v>
      </c>
    </row>
    <row r="35" spans="1:9" x14ac:dyDescent="0.3">
      <c r="A35" s="38">
        <v>2.75</v>
      </c>
      <c r="B35" s="51" t="s">
        <v>1</v>
      </c>
    </row>
    <row r="36" spans="1:9" x14ac:dyDescent="0.3">
      <c r="A36" s="38">
        <v>5</v>
      </c>
      <c r="B36" s="51" t="s">
        <v>1</v>
      </c>
    </row>
    <row r="37" spans="1:9" ht="28.8" x14ac:dyDescent="0.3">
      <c r="A37" s="38">
        <v>3.25</v>
      </c>
      <c r="B37" s="51" t="s">
        <v>165</v>
      </c>
      <c r="D37" s="44">
        <v>1</v>
      </c>
      <c r="I37" s="42">
        <v>1</v>
      </c>
    </row>
    <row r="38" spans="1:9" ht="129.6" x14ac:dyDescent="0.3">
      <c r="A38" s="38">
        <v>3</v>
      </c>
      <c r="B38" s="51" t="s">
        <v>170</v>
      </c>
      <c r="D38" s="44">
        <v>1</v>
      </c>
      <c r="I38" s="42">
        <v>1</v>
      </c>
    </row>
    <row r="39" spans="1:9" ht="28.8" x14ac:dyDescent="0.3">
      <c r="A39" s="38">
        <v>4</v>
      </c>
      <c r="B39" s="51" t="s">
        <v>174</v>
      </c>
      <c r="E39" s="44">
        <v>1</v>
      </c>
      <c r="I39" s="42">
        <v>1</v>
      </c>
    </row>
    <row r="40" spans="1:9" x14ac:dyDescent="0.3">
      <c r="A40" s="38">
        <v>3.5</v>
      </c>
      <c r="B40" s="51" t="s">
        <v>182</v>
      </c>
      <c r="C40" s="44">
        <v>1</v>
      </c>
      <c r="I40" s="42">
        <v>1</v>
      </c>
    </row>
    <row r="41" spans="1:9" x14ac:dyDescent="0.3">
      <c r="A41" s="38">
        <v>4.75</v>
      </c>
      <c r="B41" s="51" t="s">
        <v>1</v>
      </c>
    </row>
    <row r="42" spans="1:9" x14ac:dyDescent="0.3">
      <c r="A42" s="38">
        <v>5.5</v>
      </c>
      <c r="B42" s="51" t="s">
        <v>1</v>
      </c>
    </row>
    <row r="43" spans="1:9" ht="57.6" x14ac:dyDescent="0.3">
      <c r="A43" s="38">
        <v>3.75</v>
      </c>
      <c r="B43" s="51" t="s">
        <v>196</v>
      </c>
      <c r="E43" s="44">
        <v>1</v>
      </c>
      <c r="I43" s="42">
        <v>1</v>
      </c>
    </row>
    <row r="44" spans="1:9" ht="28.8" x14ac:dyDescent="0.3">
      <c r="A44" s="38">
        <v>2.75</v>
      </c>
      <c r="B44" s="51" t="s">
        <v>203</v>
      </c>
      <c r="C44" s="44">
        <v>1</v>
      </c>
      <c r="D44" s="44">
        <v>1</v>
      </c>
      <c r="I44" s="42">
        <v>1</v>
      </c>
    </row>
    <row r="45" spans="1:9" ht="115.2" x14ac:dyDescent="0.3">
      <c r="A45" s="38">
        <v>3.25</v>
      </c>
      <c r="B45" s="51" t="s">
        <v>209</v>
      </c>
      <c r="D45" s="44">
        <v>1</v>
      </c>
      <c r="E45" s="44">
        <v>1</v>
      </c>
      <c r="I45" s="42">
        <v>1</v>
      </c>
    </row>
    <row r="46" spans="1:9" x14ac:dyDescent="0.3">
      <c r="A46" s="38">
        <v>5.5</v>
      </c>
      <c r="B46" s="51" t="s">
        <v>1</v>
      </c>
    </row>
    <row r="47" spans="1:9" x14ac:dyDescent="0.3">
      <c r="A47" s="38">
        <v>5</v>
      </c>
      <c r="B47" s="51" t="s">
        <v>1</v>
      </c>
    </row>
    <row r="48" spans="1:9" x14ac:dyDescent="0.3">
      <c r="A48" s="38">
        <v>4</v>
      </c>
      <c r="B48" s="51" t="s">
        <v>1</v>
      </c>
    </row>
    <row r="49" spans="1:9" ht="43.2" x14ac:dyDescent="0.3">
      <c r="A49" s="38">
        <v>4.75</v>
      </c>
      <c r="B49" s="51" t="s">
        <v>233</v>
      </c>
      <c r="D49" s="44">
        <v>1</v>
      </c>
      <c r="I49" s="42">
        <v>1</v>
      </c>
    </row>
    <row r="50" spans="1:9" ht="72" x14ac:dyDescent="0.3">
      <c r="A50" s="38">
        <v>4.25</v>
      </c>
      <c r="B50" s="51" t="s">
        <v>240</v>
      </c>
      <c r="E50" s="44">
        <v>1</v>
      </c>
    </row>
    <row r="51" spans="1:9" x14ac:dyDescent="0.3">
      <c r="A51" s="38">
        <v>5</v>
      </c>
      <c r="B51" s="51" t="s">
        <v>1</v>
      </c>
    </row>
    <row r="52" spans="1:9" ht="43.2" x14ac:dyDescent="0.3">
      <c r="A52" s="38">
        <v>2.5</v>
      </c>
      <c r="B52" s="51" t="s">
        <v>247</v>
      </c>
      <c r="D52" s="44">
        <v>1</v>
      </c>
    </row>
    <row r="53" spans="1:9" x14ac:dyDescent="0.3">
      <c r="A53" s="38">
        <v>3.75</v>
      </c>
      <c r="B53" s="51" t="s">
        <v>1</v>
      </c>
    </row>
    <row r="54" spans="1:9" x14ac:dyDescent="0.3">
      <c r="A54" s="38">
        <v>4.25</v>
      </c>
      <c r="B54" s="51" t="s">
        <v>1</v>
      </c>
    </row>
    <row r="55" spans="1:9" ht="28.8" x14ac:dyDescent="0.3">
      <c r="A55" s="38">
        <v>4.75</v>
      </c>
      <c r="B55" s="51" t="s">
        <v>257</v>
      </c>
      <c r="G55" s="44">
        <v>1</v>
      </c>
      <c r="I55" s="42">
        <v>1</v>
      </c>
    </row>
    <row r="56" spans="1:9" x14ac:dyDescent="0.3">
      <c r="A56" s="38">
        <v>5</v>
      </c>
      <c r="B56" s="51" t="s">
        <v>1</v>
      </c>
    </row>
    <row r="57" spans="1:9" x14ac:dyDescent="0.3">
      <c r="A57" s="38">
        <v>3.75</v>
      </c>
      <c r="B57" s="51" t="s">
        <v>1</v>
      </c>
    </row>
    <row r="58" spans="1:9" x14ac:dyDescent="0.3">
      <c r="A58" s="38">
        <v>3.25</v>
      </c>
      <c r="B58" s="51" t="s">
        <v>740</v>
      </c>
      <c r="C58" s="44">
        <v>1</v>
      </c>
      <c r="I58" s="42">
        <v>1</v>
      </c>
    </row>
    <row r="59" spans="1:9" ht="28.8" x14ac:dyDescent="0.3">
      <c r="A59" s="38">
        <v>4</v>
      </c>
      <c r="B59" s="51" t="s">
        <v>743</v>
      </c>
      <c r="D59" s="44">
        <v>1</v>
      </c>
    </row>
    <row r="60" spans="1:9" x14ac:dyDescent="0.3">
      <c r="A60" s="38">
        <v>3</v>
      </c>
      <c r="B60" s="51" t="s">
        <v>262</v>
      </c>
      <c r="C60" s="44">
        <v>1</v>
      </c>
      <c r="I60" s="42">
        <v>1</v>
      </c>
    </row>
    <row r="61" spans="1:9" x14ac:dyDescent="0.3">
      <c r="A61" s="38">
        <v>1</v>
      </c>
      <c r="B61" s="51" t="s">
        <v>262</v>
      </c>
      <c r="C61" s="44">
        <v>1</v>
      </c>
      <c r="I61" s="42">
        <v>1</v>
      </c>
    </row>
    <row r="62" spans="1:9" ht="28.8" x14ac:dyDescent="0.3">
      <c r="A62" s="38">
        <v>1</v>
      </c>
      <c r="B62" s="51" t="s">
        <v>271</v>
      </c>
    </row>
    <row r="63" spans="1:9" x14ac:dyDescent="0.3">
      <c r="A63" s="38">
        <v>3</v>
      </c>
      <c r="B63" s="51" t="s">
        <v>1</v>
      </c>
    </row>
    <row r="64" spans="1:9" x14ac:dyDescent="0.3">
      <c r="A64" s="38">
        <v>5</v>
      </c>
      <c r="B64" s="51" t="s">
        <v>1</v>
      </c>
    </row>
    <row r="65" spans="1:9" x14ac:dyDescent="0.3">
      <c r="A65" s="38">
        <v>3</v>
      </c>
      <c r="B65" s="51" t="s">
        <v>1</v>
      </c>
    </row>
    <row r="66" spans="1:9" x14ac:dyDescent="0.3">
      <c r="A66" s="38">
        <v>3</v>
      </c>
      <c r="B66" s="51" t="s">
        <v>1</v>
      </c>
    </row>
    <row r="67" spans="1:9" x14ac:dyDescent="0.3">
      <c r="A67" s="38">
        <v>6</v>
      </c>
      <c r="B67" s="51" t="s">
        <v>1</v>
      </c>
    </row>
    <row r="68" spans="1:9" x14ac:dyDescent="0.3">
      <c r="A68" s="38">
        <v>5</v>
      </c>
      <c r="B68" s="51" t="s">
        <v>1</v>
      </c>
    </row>
    <row r="69" spans="1:9" x14ac:dyDescent="0.3">
      <c r="A69" s="38">
        <v>1</v>
      </c>
      <c r="B69" s="51" t="s">
        <v>291</v>
      </c>
      <c r="D69" s="44">
        <v>1</v>
      </c>
      <c r="I69" s="42">
        <v>1</v>
      </c>
    </row>
    <row r="70" spans="1:9" x14ac:dyDescent="0.3">
      <c r="A70" s="38">
        <v>5</v>
      </c>
      <c r="B70" s="51" t="s">
        <v>1</v>
      </c>
    </row>
    <row r="71" spans="1:9" x14ac:dyDescent="0.3">
      <c r="A71" s="38">
        <v>4</v>
      </c>
      <c r="B71" s="51" t="s">
        <v>1</v>
      </c>
    </row>
    <row r="72" spans="1:9" x14ac:dyDescent="0.3">
      <c r="A72" s="38">
        <v>3</v>
      </c>
      <c r="B72" s="51" t="s">
        <v>1</v>
      </c>
    </row>
    <row r="73" spans="1:9" ht="28.8" x14ac:dyDescent="0.3">
      <c r="A73" s="38">
        <v>1</v>
      </c>
      <c r="B73" s="51" t="s">
        <v>302</v>
      </c>
      <c r="G73" s="44">
        <v>1</v>
      </c>
      <c r="I73" s="42">
        <v>1</v>
      </c>
    </row>
    <row r="74" spans="1:9" ht="43.2" x14ac:dyDescent="0.3">
      <c r="B74" s="51" t="s">
        <v>311</v>
      </c>
      <c r="D74" s="44">
        <v>1</v>
      </c>
      <c r="F74" s="44">
        <v>1</v>
      </c>
      <c r="I74" s="42">
        <v>1</v>
      </c>
    </row>
    <row r="75" spans="1:9" x14ac:dyDescent="0.3">
      <c r="A75" s="38">
        <v>5</v>
      </c>
      <c r="B75" s="51" t="s">
        <v>1</v>
      </c>
    </row>
    <row r="76" spans="1:9" x14ac:dyDescent="0.3">
      <c r="A76" s="38">
        <v>3</v>
      </c>
      <c r="B76" s="51" t="s">
        <v>1</v>
      </c>
    </row>
    <row r="77" spans="1:9" x14ac:dyDescent="0.3">
      <c r="A77" s="38">
        <v>3</v>
      </c>
      <c r="B77" s="51" t="s">
        <v>321</v>
      </c>
      <c r="D77" s="44">
        <v>1</v>
      </c>
      <c r="I77" s="42">
        <v>1</v>
      </c>
    </row>
    <row r="78" spans="1:9" x14ac:dyDescent="0.3">
      <c r="A78" s="38">
        <v>3</v>
      </c>
      <c r="B78" s="51" t="s">
        <v>325</v>
      </c>
      <c r="E78" s="44">
        <v>1</v>
      </c>
      <c r="I78" s="42">
        <v>1</v>
      </c>
    </row>
    <row r="79" spans="1:9" x14ac:dyDescent="0.3">
      <c r="A79" s="38">
        <v>4</v>
      </c>
      <c r="B79" s="51" t="s">
        <v>1</v>
      </c>
    </row>
    <row r="80" spans="1:9" x14ac:dyDescent="0.3">
      <c r="A80" s="38">
        <v>3</v>
      </c>
      <c r="B80" s="51" t="s">
        <v>1</v>
      </c>
    </row>
    <row r="81" spans="1:9" ht="57.6" x14ac:dyDescent="0.3">
      <c r="A81" s="38">
        <v>4</v>
      </c>
      <c r="B81" s="51" t="s">
        <v>334</v>
      </c>
      <c r="D81" s="44">
        <v>1</v>
      </c>
      <c r="I81" s="42">
        <v>1</v>
      </c>
    </row>
    <row r="82" spans="1:9" x14ac:dyDescent="0.3">
      <c r="A82" s="38">
        <v>5</v>
      </c>
      <c r="B82" s="51" t="s">
        <v>1</v>
      </c>
    </row>
    <row r="83" spans="1:9" x14ac:dyDescent="0.3">
      <c r="A83" s="38">
        <v>3</v>
      </c>
      <c r="B83" s="51" t="s">
        <v>1</v>
      </c>
    </row>
    <row r="84" spans="1:9" x14ac:dyDescent="0.3">
      <c r="A84" s="38">
        <v>5</v>
      </c>
      <c r="B84" s="51" t="s">
        <v>1</v>
      </c>
    </row>
    <row r="85" spans="1:9" x14ac:dyDescent="0.3">
      <c r="A85" s="38">
        <v>2</v>
      </c>
      <c r="B85" s="51" t="s">
        <v>346</v>
      </c>
      <c r="E85" s="44">
        <v>1</v>
      </c>
      <c r="I85" s="42">
        <v>1</v>
      </c>
    </row>
    <row r="86" spans="1:9" x14ac:dyDescent="0.3">
      <c r="A86" s="38">
        <v>3</v>
      </c>
      <c r="B86" s="51" t="s">
        <v>349</v>
      </c>
      <c r="D86" s="44">
        <v>1</v>
      </c>
      <c r="I86" s="42">
        <v>1</v>
      </c>
    </row>
    <row r="87" spans="1:9" x14ac:dyDescent="0.3">
      <c r="A87" s="38">
        <v>5</v>
      </c>
      <c r="B87" s="51" t="s">
        <v>1</v>
      </c>
    </row>
    <row r="88" spans="1:9" x14ac:dyDescent="0.3">
      <c r="A88" s="38">
        <v>3</v>
      </c>
      <c r="B88" s="51" t="s">
        <v>356</v>
      </c>
      <c r="C88" s="44">
        <v>1</v>
      </c>
      <c r="D88" s="44">
        <v>1</v>
      </c>
      <c r="G88" s="44">
        <v>1</v>
      </c>
      <c r="I88" s="42">
        <v>1</v>
      </c>
    </row>
    <row r="89" spans="1:9" x14ac:dyDescent="0.3">
      <c r="A89" s="38">
        <v>6</v>
      </c>
      <c r="B89" s="51">
        <v>0</v>
      </c>
    </row>
    <row r="90" spans="1:9" x14ac:dyDescent="0.3">
      <c r="A90" s="38">
        <v>1</v>
      </c>
      <c r="B90" s="51" t="s">
        <v>1</v>
      </c>
    </row>
    <row r="91" spans="1:9" x14ac:dyDescent="0.3">
      <c r="A91" s="38">
        <v>5</v>
      </c>
      <c r="B91" s="51" t="s">
        <v>1</v>
      </c>
    </row>
    <row r="92" spans="1:9" x14ac:dyDescent="0.3">
      <c r="A92" s="38">
        <v>1</v>
      </c>
      <c r="B92" s="51" t="s">
        <v>370</v>
      </c>
      <c r="C92" s="44">
        <v>1</v>
      </c>
      <c r="D92" s="44">
        <v>1</v>
      </c>
      <c r="E92" s="44">
        <v>1</v>
      </c>
      <c r="I92" s="42">
        <v>1</v>
      </c>
    </row>
    <row r="93" spans="1:9" ht="28.8" x14ac:dyDescent="0.3">
      <c r="A93" s="38">
        <v>3</v>
      </c>
      <c r="B93" s="51" t="s">
        <v>374</v>
      </c>
      <c r="E93" s="44">
        <v>1</v>
      </c>
      <c r="I93" s="42">
        <v>1</v>
      </c>
    </row>
    <row r="94" spans="1:9" x14ac:dyDescent="0.3">
      <c r="A94" s="38">
        <v>2</v>
      </c>
      <c r="B94" s="51" t="s">
        <v>1</v>
      </c>
    </row>
    <row r="95" spans="1:9" x14ac:dyDescent="0.3">
      <c r="A95" s="38">
        <v>3</v>
      </c>
      <c r="B95" s="51" t="s">
        <v>1</v>
      </c>
    </row>
    <row r="96" spans="1:9" ht="28.8" x14ac:dyDescent="0.3">
      <c r="A96" s="38">
        <v>2</v>
      </c>
      <c r="B96" s="51" t="s">
        <v>383</v>
      </c>
      <c r="C96" s="44">
        <v>1</v>
      </c>
      <c r="G96" s="44">
        <v>1</v>
      </c>
      <c r="I96" s="42">
        <v>1</v>
      </c>
    </row>
    <row r="97" spans="1:9" x14ac:dyDescent="0.3">
      <c r="A97" s="38">
        <v>3</v>
      </c>
      <c r="B97" s="51" t="s">
        <v>389</v>
      </c>
      <c r="C97" s="44">
        <v>1</v>
      </c>
      <c r="I97" s="42">
        <v>1</v>
      </c>
    </row>
    <row r="98" spans="1:9" ht="43.2" x14ac:dyDescent="0.3">
      <c r="A98" s="38">
        <v>1</v>
      </c>
      <c r="B98" s="51" t="s">
        <v>390</v>
      </c>
      <c r="C98" s="44">
        <v>1</v>
      </c>
      <c r="D98" s="44">
        <v>1</v>
      </c>
      <c r="E98" s="44">
        <v>1</v>
      </c>
      <c r="I98" s="42">
        <v>1</v>
      </c>
    </row>
    <row r="99" spans="1:9" x14ac:dyDescent="0.3">
      <c r="A99" s="38">
        <v>3</v>
      </c>
      <c r="B99" s="51" t="s">
        <v>1</v>
      </c>
    </row>
    <row r="100" spans="1:9" x14ac:dyDescent="0.3">
      <c r="A100" s="38">
        <v>3</v>
      </c>
      <c r="B100" s="51" t="s">
        <v>400</v>
      </c>
      <c r="C100" s="44">
        <v>1</v>
      </c>
      <c r="D100" s="44">
        <v>1</v>
      </c>
      <c r="E100" s="44">
        <v>1</v>
      </c>
      <c r="I100" s="42">
        <v>1</v>
      </c>
    </row>
    <row r="101" spans="1:9" x14ac:dyDescent="0.3">
      <c r="A101" s="38">
        <v>1</v>
      </c>
      <c r="B101" s="51" t="s">
        <v>405</v>
      </c>
      <c r="D101" s="44">
        <v>1</v>
      </c>
    </row>
    <row r="102" spans="1:9" ht="28.8" x14ac:dyDescent="0.3">
      <c r="A102" s="38">
        <v>3</v>
      </c>
      <c r="B102" s="51" t="s">
        <v>410</v>
      </c>
      <c r="H102" s="43" t="s">
        <v>410</v>
      </c>
      <c r="I102" s="42">
        <v>1</v>
      </c>
    </row>
    <row r="103" spans="1:9" x14ac:dyDescent="0.3">
      <c r="A103" s="38">
        <v>3</v>
      </c>
      <c r="B103" s="51" t="s">
        <v>1</v>
      </c>
    </row>
    <row r="104" spans="1:9" x14ac:dyDescent="0.3">
      <c r="A104" s="38">
        <v>5</v>
      </c>
      <c r="B104" s="51" t="s">
        <v>1</v>
      </c>
    </row>
    <row r="105" spans="1:9" x14ac:dyDescent="0.3">
      <c r="A105" s="38">
        <v>4</v>
      </c>
      <c r="B105" s="51" t="s">
        <v>1</v>
      </c>
    </row>
    <row r="106" spans="1:9" x14ac:dyDescent="0.3">
      <c r="A106" s="38">
        <v>5</v>
      </c>
      <c r="B106" s="51" t="s">
        <v>1</v>
      </c>
    </row>
    <row r="107" spans="1:9" x14ac:dyDescent="0.3">
      <c r="B107" s="51" t="s">
        <v>423</v>
      </c>
    </row>
    <row r="108" spans="1:9" x14ac:dyDescent="0.3">
      <c r="A108" s="38">
        <v>1</v>
      </c>
      <c r="B108" s="51" t="s">
        <v>429</v>
      </c>
      <c r="C108" s="44">
        <v>1</v>
      </c>
      <c r="D108" s="44">
        <v>1</v>
      </c>
      <c r="E108" s="44">
        <v>1</v>
      </c>
      <c r="G108" s="44">
        <v>1</v>
      </c>
      <c r="I108" s="42">
        <v>1</v>
      </c>
    </row>
    <row r="109" spans="1:9" x14ac:dyDescent="0.3">
      <c r="A109" s="38">
        <v>5</v>
      </c>
      <c r="B109" s="51" t="s">
        <v>1</v>
      </c>
    </row>
    <row r="110" spans="1:9" x14ac:dyDescent="0.3">
      <c r="A110" s="38">
        <v>5</v>
      </c>
      <c r="B110" s="51" t="s">
        <v>1</v>
      </c>
    </row>
    <row r="111" spans="1:9" ht="28.8" x14ac:dyDescent="0.3">
      <c r="A111" s="38">
        <v>4</v>
      </c>
      <c r="B111" s="51" t="s">
        <v>439</v>
      </c>
      <c r="D111" s="44">
        <v>1</v>
      </c>
      <c r="G111" s="44">
        <v>1</v>
      </c>
      <c r="I111" s="42">
        <v>1</v>
      </c>
    </row>
    <row r="112" spans="1:9" x14ac:dyDescent="0.3">
      <c r="B112" s="51" t="s">
        <v>1</v>
      </c>
    </row>
    <row r="113" spans="1:9" x14ac:dyDescent="0.3">
      <c r="A113" s="38">
        <v>3</v>
      </c>
      <c r="B113" s="51" t="s">
        <v>1</v>
      </c>
    </row>
    <row r="114" spans="1:9" ht="28.8" x14ac:dyDescent="0.3">
      <c r="A114" s="38">
        <v>5</v>
      </c>
      <c r="B114" s="51" t="s">
        <v>454</v>
      </c>
      <c r="D114" s="44">
        <v>1</v>
      </c>
      <c r="I114" s="42">
        <v>1</v>
      </c>
    </row>
    <row r="115" spans="1:9" x14ac:dyDescent="0.3">
      <c r="A115" s="38">
        <v>5</v>
      </c>
      <c r="B115" s="51" t="s">
        <v>1</v>
      </c>
    </row>
    <row r="116" spans="1:9" x14ac:dyDescent="0.3">
      <c r="A116" s="38">
        <v>3</v>
      </c>
      <c r="B116" s="51" t="s">
        <v>461</v>
      </c>
      <c r="C116" s="44">
        <v>1</v>
      </c>
      <c r="I116" s="42">
        <v>1</v>
      </c>
    </row>
    <row r="117" spans="1:9" x14ac:dyDescent="0.3">
      <c r="A117" s="38">
        <v>2</v>
      </c>
      <c r="B117" s="51" t="s">
        <v>466</v>
      </c>
      <c r="G117" s="44">
        <v>1</v>
      </c>
      <c r="I117" s="42">
        <v>1</v>
      </c>
    </row>
    <row r="118" spans="1:9" x14ac:dyDescent="0.3">
      <c r="A118" s="38">
        <v>6</v>
      </c>
      <c r="B118" s="51" t="s">
        <v>1</v>
      </c>
    </row>
    <row r="119" spans="1:9" x14ac:dyDescent="0.3">
      <c r="A119" s="38">
        <v>3</v>
      </c>
      <c r="B119" s="51" t="s">
        <v>1</v>
      </c>
    </row>
    <row r="120" spans="1:9" x14ac:dyDescent="0.3">
      <c r="A120" s="38">
        <v>6</v>
      </c>
      <c r="B120" s="51" t="s">
        <v>1</v>
      </c>
    </row>
    <row r="121" spans="1:9" x14ac:dyDescent="0.3">
      <c r="A121" s="38">
        <v>5</v>
      </c>
      <c r="B121" s="51" t="s">
        <v>1</v>
      </c>
      <c r="H121" s="54"/>
    </row>
    <row r="122" spans="1:9" x14ac:dyDescent="0.3">
      <c r="A122" s="38">
        <v>4</v>
      </c>
      <c r="B122" s="51" t="s">
        <v>1</v>
      </c>
    </row>
    <row r="123" spans="1:9" x14ac:dyDescent="0.3">
      <c r="A123" s="38">
        <v>3</v>
      </c>
      <c r="B123" s="51" t="s">
        <v>122</v>
      </c>
    </row>
    <row r="124" spans="1:9" x14ac:dyDescent="0.3">
      <c r="A124" s="38">
        <v>5</v>
      </c>
      <c r="B124" s="51" t="s">
        <v>122</v>
      </c>
    </row>
    <row r="125" spans="1:9" x14ac:dyDescent="0.3">
      <c r="A125" s="38">
        <v>6</v>
      </c>
      <c r="B125" s="51" t="s">
        <v>498</v>
      </c>
      <c r="D125" s="44">
        <v>1</v>
      </c>
      <c r="I125" s="42">
        <v>1</v>
      </c>
    </row>
    <row r="126" spans="1:9" ht="28.8" x14ac:dyDescent="0.3">
      <c r="A126" s="38">
        <v>3</v>
      </c>
      <c r="B126" s="51" t="s">
        <v>505</v>
      </c>
      <c r="D126" s="44">
        <v>1</v>
      </c>
      <c r="I126" s="42">
        <v>1</v>
      </c>
    </row>
    <row r="127" spans="1:9" x14ac:dyDescent="0.3">
      <c r="A127" s="38">
        <v>6</v>
      </c>
      <c r="B127" s="51" t="s">
        <v>1</v>
      </c>
    </row>
    <row r="128" spans="1:9" x14ac:dyDescent="0.3">
      <c r="B128" s="51" t="s">
        <v>1</v>
      </c>
    </row>
    <row r="129" spans="1:9" x14ac:dyDescent="0.3">
      <c r="A129" s="38">
        <v>3</v>
      </c>
      <c r="B129" s="51" t="s">
        <v>1</v>
      </c>
    </row>
    <row r="130" spans="1:9" x14ac:dyDescent="0.3">
      <c r="A130" s="38">
        <v>6</v>
      </c>
      <c r="B130" s="51" t="s">
        <v>1</v>
      </c>
    </row>
    <row r="131" spans="1:9" x14ac:dyDescent="0.3">
      <c r="A131" s="38">
        <v>5</v>
      </c>
      <c r="B131" s="51" t="s">
        <v>1</v>
      </c>
    </row>
    <row r="132" spans="1:9" x14ac:dyDescent="0.3">
      <c r="A132" s="38">
        <v>1</v>
      </c>
      <c r="B132" s="51" t="s">
        <v>526</v>
      </c>
      <c r="D132" s="44">
        <v>1</v>
      </c>
      <c r="I132" s="42">
        <v>1</v>
      </c>
    </row>
    <row r="133" spans="1:9" x14ac:dyDescent="0.3">
      <c r="A133" s="38">
        <v>5</v>
      </c>
      <c r="B133" s="51" t="s">
        <v>1</v>
      </c>
    </row>
    <row r="134" spans="1:9" ht="57.6" x14ac:dyDescent="0.3">
      <c r="A134" s="38">
        <v>1</v>
      </c>
      <c r="B134" s="51" t="s">
        <v>535</v>
      </c>
      <c r="C134" s="44">
        <v>1</v>
      </c>
      <c r="D134" s="44">
        <v>1</v>
      </c>
      <c r="E134" s="44">
        <v>1</v>
      </c>
      <c r="I134" s="42">
        <v>1</v>
      </c>
    </row>
    <row r="135" spans="1:9" x14ac:dyDescent="0.3">
      <c r="A135" s="38">
        <v>3</v>
      </c>
      <c r="B135" s="51" t="s">
        <v>541</v>
      </c>
      <c r="C135" s="44">
        <v>1</v>
      </c>
      <c r="E135" s="44">
        <v>1</v>
      </c>
      <c r="F135" s="44">
        <v>1</v>
      </c>
      <c r="I135" s="42">
        <v>1</v>
      </c>
    </row>
    <row r="136" spans="1:9" x14ac:dyDescent="0.3">
      <c r="A136" s="38">
        <v>6</v>
      </c>
      <c r="B136" s="51" t="s">
        <v>1</v>
      </c>
    </row>
    <row r="137" spans="1:9" x14ac:dyDescent="0.3">
      <c r="A137" s="38">
        <v>5</v>
      </c>
      <c r="B137" s="51" t="s">
        <v>1</v>
      </c>
    </row>
    <row r="138" spans="1:9" x14ac:dyDescent="0.3">
      <c r="A138" s="38">
        <v>2</v>
      </c>
      <c r="B138" s="51" t="s">
        <v>526</v>
      </c>
      <c r="D138" s="44">
        <v>1</v>
      </c>
      <c r="I138" s="42">
        <v>1</v>
      </c>
    </row>
    <row r="139" spans="1:9" x14ac:dyDescent="0.3">
      <c r="A139" s="38">
        <v>3</v>
      </c>
      <c r="B139" s="51" t="s">
        <v>1</v>
      </c>
    </row>
    <row r="140" spans="1:9" x14ac:dyDescent="0.3">
      <c r="A140" s="38">
        <v>3</v>
      </c>
      <c r="B140" s="51" t="s">
        <v>1</v>
      </c>
    </row>
    <row r="141" spans="1:9" x14ac:dyDescent="0.3">
      <c r="A141" s="38">
        <v>3</v>
      </c>
      <c r="B141" s="51" t="s">
        <v>1</v>
      </c>
    </row>
    <row r="142" spans="1:9" x14ac:dyDescent="0.3">
      <c r="A142" s="38">
        <v>3</v>
      </c>
      <c r="B142" s="51" t="s">
        <v>556</v>
      </c>
      <c r="H142" s="43" t="s">
        <v>803</v>
      </c>
      <c r="I142" s="42">
        <v>1</v>
      </c>
    </row>
    <row r="143" spans="1:9" x14ac:dyDescent="0.3">
      <c r="A143" s="38">
        <v>4</v>
      </c>
      <c r="B143" s="51" t="s">
        <v>1</v>
      </c>
    </row>
    <row r="144" spans="1:9" x14ac:dyDescent="0.3">
      <c r="A144" s="38">
        <v>5</v>
      </c>
      <c r="B144" s="51" t="s">
        <v>1</v>
      </c>
    </row>
    <row r="145" spans="1:9" x14ac:dyDescent="0.3">
      <c r="A145" s="38">
        <v>6</v>
      </c>
      <c r="B145" s="51" t="s">
        <v>1</v>
      </c>
    </row>
    <row r="146" spans="1:9" x14ac:dyDescent="0.3">
      <c r="A146" s="38">
        <v>5</v>
      </c>
      <c r="B146" s="51" t="s">
        <v>1</v>
      </c>
    </row>
    <row r="147" spans="1:9" x14ac:dyDescent="0.3">
      <c r="A147" s="38">
        <v>3</v>
      </c>
      <c r="B147" s="51" t="s">
        <v>1</v>
      </c>
    </row>
    <row r="148" spans="1:9" ht="28.8" x14ac:dyDescent="0.3">
      <c r="A148" s="38">
        <v>1</v>
      </c>
      <c r="B148" s="51" t="s">
        <v>575</v>
      </c>
      <c r="D148" s="44">
        <v>1</v>
      </c>
      <c r="I148" s="42">
        <v>1</v>
      </c>
    </row>
    <row r="149" spans="1:9" x14ac:dyDescent="0.3">
      <c r="A149" s="38">
        <v>5</v>
      </c>
      <c r="B149" s="51" t="s">
        <v>1</v>
      </c>
    </row>
    <row r="150" spans="1:9" x14ac:dyDescent="0.3">
      <c r="A150" s="38">
        <v>3</v>
      </c>
      <c r="B150" s="51" t="s">
        <v>582</v>
      </c>
      <c r="F150" s="44">
        <v>1</v>
      </c>
      <c r="I150" s="42">
        <v>1</v>
      </c>
    </row>
    <row r="151" spans="1:9" x14ac:dyDescent="0.3">
      <c r="A151" s="38">
        <v>5</v>
      </c>
      <c r="B151" s="51" t="s">
        <v>1</v>
      </c>
    </row>
    <row r="152" spans="1:9" x14ac:dyDescent="0.3">
      <c r="A152" s="38">
        <v>3</v>
      </c>
      <c r="B152" s="51" t="s">
        <v>1</v>
      </c>
    </row>
    <row r="153" spans="1:9" ht="28.8" x14ac:dyDescent="0.3">
      <c r="A153" s="38">
        <v>3</v>
      </c>
      <c r="B153" s="51" t="s">
        <v>596</v>
      </c>
      <c r="D153" s="44">
        <v>1</v>
      </c>
      <c r="I153" s="42">
        <v>1</v>
      </c>
    </row>
    <row r="154" spans="1:9" x14ac:dyDescent="0.3">
      <c r="A154" s="38">
        <v>5</v>
      </c>
      <c r="B154" s="51" t="s">
        <v>1</v>
      </c>
    </row>
    <row r="155" spans="1:9" ht="57.6" x14ac:dyDescent="0.3">
      <c r="A155" s="38">
        <v>2</v>
      </c>
      <c r="B155" s="51" t="s">
        <v>601</v>
      </c>
      <c r="D155" s="44">
        <v>1</v>
      </c>
      <c r="I155" s="42">
        <v>1</v>
      </c>
    </row>
    <row r="156" spans="1:9" x14ac:dyDescent="0.3">
      <c r="B156" s="51" t="s">
        <v>1</v>
      </c>
    </row>
    <row r="157" spans="1:9" x14ac:dyDescent="0.3">
      <c r="A157" s="38">
        <v>3</v>
      </c>
      <c r="B157" s="51" t="s">
        <v>610</v>
      </c>
      <c r="H157" s="43" t="s">
        <v>610</v>
      </c>
      <c r="I157" s="42">
        <v>1</v>
      </c>
    </row>
    <row r="158" spans="1:9" x14ac:dyDescent="0.3">
      <c r="A158" s="38">
        <v>4</v>
      </c>
      <c r="B158" s="51" t="s">
        <v>1</v>
      </c>
    </row>
    <row r="159" spans="1:9" x14ac:dyDescent="0.3">
      <c r="A159" s="38">
        <v>3</v>
      </c>
      <c r="B159" s="51" t="s">
        <v>614</v>
      </c>
    </row>
    <row r="160" spans="1:9" x14ac:dyDescent="0.3">
      <c r="A160" s="38">
        <v>4</v>
      </c>
      <c r="B160" s="51" t="s">
        <v>1</v>
      </c>
    </row>
    <row r="161" spans="1:9" x14ac:dyDescent="0.3">
      <c r="A161" s="38">
        <v>3</v>
      </c>
      <c r="B161" s="51" t="s">
        <v>620</v>
      </c>
      <c r="E161" s="44">
        <v>1</v>
      </c>
      <c r="F161" s="44">
        <v>1</v>
      </c>
      <c r="I161" s="42">
        <v>1</v>
      </c>
    </row>
    <row r="162" spans="1:9" ht="28.8" x14ac:dyDescent="0.3">
      <c r="A162" s="38">
        <v>3</v>
      </c>
      <c r="B162" s="51" t="s">
        <v>625</v>
      </c>
      <c r="F162" s="44">
        <v>1</v>
      </c>
      <c r="G162" s="44">
        <v>1</v>
      </c>
      <c r="I162" s="42">
        <v>1</v>
      </c>
    </row>
    <row r="163" spans="1:9" x14ac:dyDescent="0.3">
      <c r="A163" s="38">
        <v>5</v>
      </c>
      <c r="B163" s="51" t="s">
        <v>1</v>
      </c>
    </row>
    <row r="164" spans="1:9" x14ac:dyDescent="0.3">
      <c r="A164" s="38">
        <v>3</v>
      </c>
      <c r="B164" s="51" t="s">
        <v>633</v>
      </c>
      <c r="H164" s="43" t="s">
        <v>633</v>
      </c>
      <c r="I164" s="42">
        <v>1</v>
      </c>
    </row>
    <row r="165" spans="1:9" ht="43.2" x14ac:dyDescent="0.3">
      <c r="A165" s="38">
        <v>1</v>
      </c>
      <c r="B165" s="51" t="s">
        <v>639</v>
      </c>
      <c r="D165" s="44">
        <v>1</v>
      </c>
      <c r="G165" s="44">
        <v>1</v>
      </c>
      <c r="I165" s="42">
        <v>1</v>
      </c>
    </row>
    <row r="166" spans="1:9" x14ac:dyDescent="0.3">
      <c r="A166" s="38">
        <v>4</v>
      </c>
      <c r="B166" s="51" t="s">
        <v>645</v>
      </c>
      <c r="E166" s="44">
        <v>1</v>
      </c>
      <c r="I166" s="42">
        <v>1</v>
      </c>
    </row>
    <row r="167" spans="1:9" x14ac:dyDescent="0.3">
      <c r="A167" s="38">
        <v>5</v>
      </c>
      <c r="B167" s="51" t="s">
        <v>649</v>
      </c>
      <c r="D167" s="44">
        <v>1</v>
      </c>
      <c r="I167" s="42">
        <v>1</v>
      </c>
    </row>
    <row r="168" spans="1:9" x14ac:dyDescent="0.3">
      <c r="A168" s="38">
        <v>3</v>
      </c>
      <c r="B168" s="51" t="s">
        <v>654</v>
      </c>
      <c r="E168" s="44">
        <v>1</v>
      </c>
      <c r="I168" s="42">
        <v>1</v>
      </c>
    </row>
    <row r="169" spans="1:9" ht="28.8" x14ac:dyDescent="0.3">
      <c r="A169" s="38">
        <v>3</v>
      </c>
      <c r="B169" s="51" t="s">
        <v>660</v>
      </c>
      <c r="F169" s="44">
        <v>1</v>
      </c>
      <c r="H169" s="43" t="s">
        <v>804</v>
      </c>
      <c r="I169" s="42">
        <v>1</v>
      </c>
    </row>
    <row r="170" spans="1:9" x14ac:dyDescent="0.3">
      <c r="A170" s="38">
        <v>3</v>
      </c>
      <c r="B170" s="51" t="s">
        <v>664</v>
      </c>
    </row>
    <row r="171" spans="1:9" x14ac:dyDescent="0.3">
      <c r="A171" s="38">
        <v>3</v>
      </c>
      <c r="B171" s="51" t="s">
        <v>1</v>
      </c>
    </row>
    <row r="172" spans="1:9" x14ac:dyDescent="0.3">
      <c r="A172" s="38">
        <v>3</v>
      </c>
      <c r="B172" s="51" t="s">
        <v>1</v>
      </c>
    </row>
    <row r="173" spans="1:9" x14ac:dyDescent="0.3">
      <c r="A173" s="38">
        <v>4</v>
      </c>
      <c r="B173" s="51" t="s">
        <v>675</v>
      </c>
      <c r="E173" s="44">
        <v>1</v>
      </c>
      <c r="F173" s="44">
        <v>1</v>
      </c>
      <c r="I173" s="42">
        <v>1</v>
      </c>
    </row>
    <row r="174" spans="1:9" x14ac:dyDescent="0.3">
      <c r="A174" s="39">
        <v>0</v>
      </c>
      <c r="B174" s="52" t="s">
        <v>1</v>
      </c>
    </row>
    <row r="175" spans="1:9" ht="28.8" x14ac:dyDescent="0.3">
      <c r="A175" s="39">
        <v>4</v>
      </c>
      <c r="B175" s="52" t="s">
        <v>748</v>
      </c>
      <c r="H175" s="43" t="s">
        <v>748</v>
      </c>
      <c r="I175" s="42">
        <v>1</v>
      </c>
    </row>
    <row r="176" spans="1:9" x14ac:dyDescent="0.3">
      <c r="A176" s="39">
        <v>3</v>
      </c>
      <c r="B176" s="52" t="s">
        <v>754</v>
      </c>
      <c r="D176" s="44">
        <v>1</v>
      </c>
      <c r="I176" s="42">
        <v>1</v>
      </c>
    </row>
    <row r="177" spans="1:10" x14ac:dyDescent="0.3">
      <c r="A177" s="39">
        <v>6</v>
      </c>
      <c r="B177" s="52" t="s">
        <v>1</v>
      </c>
    </row>
    <row r="180" spans="1:10" x14ac:dyDescent="0.3">
      <c r="A180" s="46">
        <f>AVERAGE(A3:A173)/6</f>
        <v>0.6124497991967871</v>
      </c>
      <c r="B180" s="53"/>
      <c r="C180" s="44">
        <f>SUM(C3:C177)</f>
        <v>20</v>
      </c>
      <c r="D180" s="44">
        <f>SUM(D3:D177)</f>
        <v>41</v>
      </c>
      <c r="E180" s="44">
        <f>SUM(E3:E177)</f>
        <v>24</v>
      </c>
      <c r="F180" s="44">
        <f>SUM(F3:F177)</f>
        <v>9</v>
      </c>
      <c r="G180" s="44">
        <f>SUM(G3:G177)</f>
        <v>10</v>
      </c>
      <c r="I180" s="58">
        <f>SUM(I3:I177)</f>
        <v>72</v>
      </c>
      <c r="J180" s="56" t="s">
        <v>807</v>
      </c>
    </row>
  </sheetData>
  <mergeCells count="2">
    <mergeCell ref="A1:B1"/>
    <mergeCell ref="A2:B2"/>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1"/>
  <sheetViews>
    <sheetView workbookViewId="0">
      <pane ySplit="1728" topLeftCell="A4" activePane="bottomLeft"/>
      <selection sqref="A1:C1"/>
      <selection pane="bottomLeft" activeCell="A4" sqref="A4"/>
    </sheetView>
  </sheetViews>
  <sheetFormatPr defaultRowHeight="14.4" x14ac:dyDescent="0.3"/>
  <cols>
    <col min="1" max="1" width="12.77734375" style="38" customWidth="1"/>
    <col min="2" max="2" width="12.77734375" style="64" customWidth="1"/>
    <col min="3" max="3" width="43.77734375" style="48" customWidth="1"/>
    <col min="4" max="8" width="12.21875" style="40" customWidth="1"/>
    <col min="9" max="9" width="8.88671875" style="40"/>
  </cols>
  <sheetData>
    <row r="1" spans="1:9" x14ac:dyDescent="0.3">
      <c r="A1" s="111" t="s">
        <v>882</v>
      </c>
      <c r="B1" s="112"/>
      <c r="C1" s="113"/>
    </row>
    <row r="2" spans="1:9" s="1" customFormat="1" ht="43.2" x14ac:dyDescent="0.3">
      <c r="A2" s="123" t="s">
        <v>883</v>
      </c>
      <c r="B2" s="124"/>
      <c r="C2" s="125"/>
      <c r="D2" s="41" t="s">
        <v>857</v>
      </c>
      <c r="E2" s="41" t="s">
        <v>858</v>
      </c>
      <c r="F2" s="41" t="s">
        <v>859</v>
      </c>
      <c r="G2" s="41" t="s">
        <v>860</v>
      </c>
      <c r="H2" s="41" t="s">
        <v>6</v>
      </c>
      <c r="I2" s="41" t="s">
        <v>840</v>
      </c>
    </row>
    <row r="3" spans="1:9" s="1" customFormat="1" x14ac:dyDescent="0.3">
      <c r="A3" s="98" t="s">
        <v>681</v>
      </c>
      <c r="B3" s="99" t="s">
        <v>682</v>
      </c>
      <c r="C3" s="47"/>
      <c r="D3" s="41"/>
      <c r="E3" s="41"/>
      <c r="F3" s="41"/>
      <c r="G3" s="41"/>
      <c r="H3" s="41"/>
      <c r="I3" s="41"/>
    </row>
    <row r="4" spans="1:9" x14ac:dyDescent="0.3">
      <c r="A4" s="38" t="s">
        <v>1</v>
      </c>
      <c r="B4" s="64" t="s">
        <v>1</v>
      </c>
      <c r="C4" s="48" t="s">
        <v>1</v>
      </c>
      <c r="I4" s="40">
        <v>1</v>
      </c>
    </row>
    <row r="5" spans="1:9" x14ac:dyDescent="0.3">
      <c r="A5" s="38" t="s">
        <v>1</v>
      </c>
      <c r="B5" s="64" t="s">
        <v>1</v>
      </c>
      <c r="C5" s="48" t="s">
        <v>1</v>
      </c>
      <c r="I5" s="40">
        <v>1</v>
      </c>
    </row>
    <row r="6" spans="1:9" x14ac:dyDescent="0.3">
      <c r="A6" s="38">
        <v>4</v>
      </c>
      <c r="B6" s="64">
        <v>3</v>
      </c>
      <c r="C6" s="48" t="s">
        <v>1</v>
      </c>
      <c r="I6" s="40">
        <v>1</v>
      </c>
    </row>
    <row r="7" spans="1:9" ht="100.8" x14ac:dyDescent="0.3">
      <c r="A7" s="38">
        <v>5</v>
      </c>
      <c r="B7" s="64">
        <v>1</v>
      </c>
      <c r="C7" s="48" t="s">
        <v>19</v>
      </c>
      <c r="D7" s="40">
        <v>1</v>
      </c>
      <c r="E7" s="40">
        <v>1</v>
      </c>
    </row>
    <row r="8" spans="1:9" x14ac:dyDescent="0.3">
      <c r="A8" s="38">
        <v>5</v>
      </c>
      <c r="B8" s="64">
        <v>3</v>
      </c>
      <c r="C8" s="48" t="s">
        <v>1</v>
      </c>
      <c r="I8" s="40">
        <v>1</v>
      </c>
    </row>
    <row r="9" spans="1:9" x14ac:dyDescent="0.3">
      <c r="A9" s="38">
        <v>5</v>
      </c>
      <c r="B9" s="64">
        <v>5</v>
      </c>
      <c r="C9" s="48" t="s">
        <v>1</v>
      </c>
      <c r="I9" s="40">
        <v>1</v>
      </c>
    </row>
    <row r="10" spans="1:9" x14ac:dyDescent="0.3">
      <c r="A10" s="38">
        <v>6</v>
      </c>
      <c r="B10" s="64">
        <v>6</v>
      </c>
      <c r="C10" s="48" t="s">
        <v>1</v>
      </c>
      <c r="I10" s="40">
        <v>1</v>
      </c>
    </row>
    <row r="11" spans="1:9" ht="43.2" x14ac:dyDescent="0.3">
      <c r="A11" s="38">
        <v>3</v>
      </c>
      <c r="B11" s="64">
        <v>2</v>
      </c>
      <c r="C11" s="48" t="s">
        <v>32</v>
      </c>
      <c r="D11" s="40">
        <v>1</v>
      </c>
      <c r="E11" s="40">
        <v>1</v>
      </c>
    </row>
    <row r="12" spans="1:9" x14ac:dyDescent="0.3">
      <c r="A12" s="38">
        <v>4</v>
      </c>
      <c r="B12" s="64">
        <v>1</v>
      </c>
      <c r="C12" s="48" t="s">
        <v>1</v>
      </c>
      <c r="I12" s="40">
        <v>1</v>
      </c>
    </row>
    <row r="13" spans="1:9" x14ac:dyDescent="0.3">
      <c r="A13" s="38">
        <v>6</v>
      </c>
      <c r="B13" s="64">
        <v>4</v>
      </c>
      <c r="C13" s="48" t="s">
        <v>45</v>
      </c>
      <c r="E13" s="40">
        <v>1</v>
      </c>
    </row>
    <row r="14" spans="1:9" x14ac:dyDescent="0.3">
      <c r="A14" s="38" t="s">
        <v>1</v>
      </c>
      <c r="B14" s="64" t="s">
        <v>1</v>
      </c>
      <c r="C14" s="48" t="s">
        <v>1</v>
      </c>
      <c r="I14" s="40">
        <v>1</v>
      </c>
    </row>
    <row r="15" spans="1:9" x14ac:dyDescent="0.3">
      <c r="A15" s="38" t="s">
        <v>1</v>
      </c>
      <c r="B15" s="64" t="s">
        <v>1</v>
      </c>
      <c r="C15" s="48" t="s">
        <v>1</v>
      </c>
      <c r="I15" s="40">
        <v>1</v>
      </c>
    </row>
    <row r="16" spans="1:9" x14ac:dyDescent="0.3">
      <c r="A16" s="38" t="s">
        <v>1</v>
      </c>
      <c r="B16" s="64" t="s">
        <v>1</v>
      </c>
      <c r="C16" s="48" t="s">
        <v>1</v>
      </c>
      <c r="I16" s="40">
        <v>1</v>
      </c>
    </row>
    <row r="17" spans="1:9" x14ac:dyDescent="0.3">
      <c r="A17" s="38">
        <v>6</v>
      </c>
      <c r="B17" s="64">
        <v>6</v>
      </c>
      <c r="C17" s="48" t="s">
        <v>1</v>
      </c>
      <c r="I17" s="40">
        <v>1</v>
      </c>
    </row>
    <row r="18" spans="1:9" x14ac:dyDescent="0.3">
      <c r="A18" s="38">
        <v>1</v>
      </c>
      <c r="B18" s="64" t="s">
        <v>1</v>
      </c>
      <c r="H18" s="40">
        <v>1</v>
      </c>
    </row>
    <row r="19" spans="1:9" x14ac:dyDescent="0.3">
      <c r="A19" s="38">
        <v>5</v>
      </c>
      <c r="B19" s="64">
        <v>5</v>
      </c>
      <c r="C19" s="48" t="s">
        <v>1</v>
      </c>
      <c r="I19" s="40">
        <v>1</v>
      </c>
    </row>
    <row r="20" spans="1:9" x14ac:dyDescent="0.3">
      <c r="A20" s="38" t="s">
        <v>1</v>
      </c>
      <c r="B20" s="64" t="s">
        <v>1</v>
      </c>
      <c r="C20" s="48" t="s">
        <v>1</v>
      </c>
      <c r="I20" s="40">
        <v>1</v>
      </c>
    </row>
    <row r="21" spans="1:9" x14ac:dyDescent="0.3">
      <c r="A21" s="38" t="s">
        <v>1</v>
      </c>
      <c r="B21" s="64" t="s">
        <v>1</v>
      </c>
      <c r="C21" s="48" t="s">
        <v>1</v>
      </c>
      <c r="I21" s="40">
        <v>1</v>
      </c>
    </row>
    <row r="22" spans="1:9" x14ac:dyDescent="0.3">
      <c r="A22" s="38" t="s">
        <v>1</v>
      </c>
      <c r="B22" s="64" t="s">
        <v>1</v>
      </c>
      <c r="C22" s="48" t="s">
        <v>1</v>
      </c>
      <c r="I22" s="40">
        <v>1</v>
      </c>
    </row>
    <row r="23" spans="1:9" x14ac:dyDescent="0.3">
      <c r="A23" s="38">
        <v>4</v>
      </c>
      <c r="B23" s="64">
        <v>4</v>
      </c>
      <c r="C23" s="48" t="s">
        <v>1</v>
      </c>
      <c r="I23" s="40">
        <v>1</v>
      </c>
    </row>
    <row r="24" spans="1:9" x14ac:dyDescent="0.3">
      <c r="A24" s="38" t="s">
        <v>1</v>
      </c>
      <c r="B24" s="64" t="s">
        <v>1</v>
      </c>
      <c r="C24" s="48" t="s">
        <v>1</v>
      </c>
      <c r="I24" s="40">
        <v>1</v>
      </c>
    </row>
    <row r="25" spans="1:9" x14ac:dyDescent="0.3">
      <c r="A25" s="38" t="s">
        <v>1</v>
      </c>
      <c r="B25" s="64" t="s">
        <v>1</v>
      </c>
      <c r="C25" s="48" t="s">
        <v>1</v>
      </c>
      <c r="I25" s="40">
        <v>1</v>
      </c>
    </row>
    <row r="26" spans="1:9" x14ac:dyDescent="0.3">
      <c r="A26" s="38" t="s">
        <v>1</v>
      </c>
      <c r="B26" s="64" t="s">
        <v>1</v>
      </c>
      <c r="C26" s="48" t="s">
        <v>1</v>
      </c>
      <c r="I26" s="40">
        <v>1</v>
      </c>
    </row>
    <row r="27" spans="1:9" x14ac:dyDescent="0.3">
      <c r="A27" s="38">
        <v>4</v>
      </c>
      <c r="B27" s="64">
        <v>2</v>
      </c>
      <c r="C27" s="48" t="s">
        <v>1</v>
      </c>
      <c r="I27" s="40">
        <v>1</v>
      </c>
    </row>
    <row r="28" spans="1:9" ht="86.4" x14ac:dyDescent="0.3">
      <c r="A28" s="38">
        <v>4</v>
      </c>
      <c r="B28" s="64">
        <v>2</v>
      </c>
      <c r="C28" s="48" t="s">
        <v>115</v>
      </c>
      <c r="D28" s="40">
        <v>1</v>
      </c>
      <c r="E28" s="40">
        <v>1</v>
      </c>
    </row>
    <row r="29" spans="1:9" x14ac:dyDescent="0.3">
      <c r="A29" s="38">
        <v>3</v>
      </c>
      <c r="B29" s="64">
        <v>3</v>
      </c>
      <c r="C29" s="48" t="s">
        <v>124</v>
      </c>
      <c r="I29" s="40">
        <v>1</v>
      </c>
    </row>
    <row r="30" spans="1:9" x14ac:dyDescent="0.3">
      <c r="A30" s="38">
        <v>3</v>
      </c>
      <c r="B30" s="64">
        <v>2</v>
      </c>
      <c r="C30" s="48" t="s">
        <v>1</v>
      </c>
      <c r="I30" s="40">
        <v>1</v>
      </c>
    </row>
    <row r="31" spans="1:9" x14ac:dyDescent="0.3">
      <c r="A31" s="38" t="s">
        <v>1</v>
      </c>
      <c r="B31" s="64" t="s">
        <v>1</v>
      </c>
      <c r="C31" s="48" t="s">
        <v>1</v>
      </c>
      <c r="I31" s="40">
        <v>1</v>
      </c>
    </row>
    <row r="32" spans="1:9" x14ac:dyDescent="0.3">
      <c r="A32" s="38">
        <v>4</v>
      </c>
      <c r="B32" s="64">
        <v>4</v>
      </c>
      <c r="C32" s="48" t="s">
        <v>1</v>
      </c>
      <c r="I32" s="40">
        <v>1</v>
      </c>
    </row>
    <row r="33" spans="1:9" x14ac:dyDescent="0.3">
      <c r="A33" s="38" t="s">
        <v>1</v>
      </c>
      <c r="B33" s="64" t="s">
        <v>1</v>
      </c>
      <c r="C33" s="48" t="s">
        <v>1</v>
      </c>
      <c r="I33" s="40">
        <v>1</v>
      </c>
    </row>
    <row r="34" spans="1:9" x14ac:dyDescent="0.3">
      <c r="A34" s="38">
        <v>5</v>
      </c>
      <c r="B34" s="64">
        <v>5</v>
      </c>
      <c r="C34" s="48" t="s">
        <v>1</v>
      </c>
      <c r="I34" s="40">
        <v>1</v>
      </c>
    </row>
    <row r="35" spans="1:9" x14ac:dyDescent="0.3">
      <c r="A35" s="38">
        <v>5</v>
      </c>
      <c r="B35" s="64">
        <v>5</v>
      </c>
      <c r="C35" s="48" t="s">
        <v>1</v>
      </c>
      <c r="I35" s="40">
        <v>1</v>
      </c>
    </row>
    <row r="36" spans="1:9" ht="28.8" x14ac:dyDescent="0.3">
      <c r="A36" s="38">
        <v>1</v>
      </c>
      <c r="B36" s="64">
        <v>2</v>
      </c>
      <c r="C36" s="48" t="s">
        <v>155</v>
      </c>
      <c r="H36" s="40">
        <v>1</v>
      </c>
    </row>
    <row r="37" spans="1:9" x14ac:dyDescent="0.3">
      <c r="A37" s="38" t="s">
        <v>1</v>
      </c>
      <c r="B37" s="64" t="s">
        <v>1</v>
      </c>
      <c r="C37" s="48" t="s">
        <v>1</v>
      </c>
      <c r="I37" s="40">
        <v>1</v>
      </c>
    </row>
    <row r="38" spans="1:9" x14ac:dyDescent="0.3">
      <c r="A38" s="38">
        <v>4</v>
      </c>
      <c r="B38" s="64">
        <v>4</v>
      </c>
      <c r="C38" s="48" t="s">
        <v>1</v>
      </c>
      <c r="I38" s="40">
        <v>1</v>
      </c>
    </row>
    <row r="39" spans="1:9" x14ac:dyDescent="0.3">
      <c r="A39" s="38">
        <v>4</v>
      </c>
      <c r="B39" s="64" t="s">
        <v>1</v>
      </c>
      <c r="C39" s="48" t="s">
        <v>1</v>
      </c>
      <c r="I39" s="40">
        <v>1</v>
      </c>
    </row>
    <row r="40" spans="1:9" x14ac:dyDescent="0.3">
      <c r="A40" s="38" t="s">
        <v>1</v>
      </c>
      <c r="B40" s="64" t="s">
        <v>1</v>
      </c>
      <c r="C40" s="48" t="s">
        <v>1</v>
      </c>
      <c r="I40" s="40">
        <v>1</v>
      </c>
    </row>
    <row r="41" spans="1:9" x14ac:dyDescent="0.3">
      <c r="A41" s="38" t="s">
        <v>1</v>
      </c>
      <c r="B41" s="64" t="s">
        <v>1</v>
      </c>
      <c r="C41" s="48" t="s">
        <v>1</v>
      </c>
      <c r="I41" s="40">
        <v>1</v>
      </c>
    </row>
    <row r="42" spans="1:9" x14ac:dyDescent="0.3">
      <c r="A42" s="38">
        <v>6</v>
      </c>
      <c r="B42" s="64">
        <v>2</v>
      </c>
      <c r="C42" s="48" t="s">
        <v>1</v>
      </c>
      <c r="I42" s="40">
        <v>1</v>
      </c>
    </row>
    <row r="43" spans="1:9" x14ac:dyDescent="0.3">
      <c r="A43" s="38">
        <v>5</v>
      </c>
      <c r="B43" s="64">
        <v>3</v>
      </c>
      <c r="C43" s="48" t="s">
        <v>190</v>
      </c>
      <c r="D43" s="40">
        <v>1</v>
      </c>
    </row>
    <row r="44" spans="1:9" ht="28.8" x14ac:dyDescent="0.3">
      <c r="A44" s="38">
        <v>2</v>
      </c>
      <c r="B44" s="64">
        <v>2</v>
      </c>
      <c r="C44" s="48" t="s">
        <v>197</v>
      </c>
      <c r="E44" s="40">
        <v>1</v>
      </c>
    </row>
    <row r="45" spans="1:9" x14ac:dyDescent="0.3">
      <c r="A45" s="38" t="s">
        <v>1</v>
      </c>
      <c r="B45" s="64" t="s">
        <v>1</v>
      </c>
      <c r="C45" s="48" t="s">
        <v>1</v>
      </c>
      <c r="I45" s="40">
        <v>1</v>
      </c>
    </row>
    <row r="46" spans="1:9" ht="57.6" x14ac:dyDescent="0.3">
      <c r="A46" s="38">
        <v>3</v>
      </c>
      <c r="B46" s="64">
        <v>3</v>
      </c>
      <c r="C46" s="48" t="s">
        <v>210</v>
      </c>
      <c r="I46" s="40">
        <v>1</v>
      </c>
    </row>
    <row r="47" spans="1:9" ht="57.6" x14ac:dyDescent="0.3">
      <c r="A47" s="38">
        <v>6</v>
      </c>
      <c r="B47" s="64">
        <v>6</v>
      </c>
      <c r="C47" s="48" t="s">
        <v>217</v>
      </c>
      <c r="F47" s="40">
        <v>1</v>
      </c>
    </row>
    <row r="48" spans="1:9" x14ac:dyDescent="0.3">
      <c r="A48" s="38">
        <v>5</v>
      </c>
      <c r="B48" s="64">
        <v>5</v>
      </c>
      <c r="C48" s="48" t="s">
        <v>1</v>
      </c>
      <c r="I48" s="40">
        <v>1</v>
      </c>
    </row>
    <row r="49" spans="1:9" x14ac:dyDescent="0.3">
      <c r="A49" s="38">
        <v>4</v>
      </c>
      <c r="B49" s="64">
        <v>1</v>
      </c>
      <c r="C49" s="48" t="s">
        <v>1</v>
      </c>
      <c r="I49" s="40">
        <v>1</v>
      </c>
    </row>
    <row r="50" spans="1:9" x14ac:dyDescent="0.3">
      <c r="A50" s="38">
        <v>5</v>
      </c>
      <c r="B50" s="64">
        <v>5</v>
      </c>
      <c r="C50" s="48" t="s">
        <v>1</v>
      </c>
      <c r="I50" s="40">
        <v>1</v>
      </c>
    </row>
    <row r="51" spans="1:9" ht="43.2" x14ac:dyDescent="0.3">
      <c r="A51" s="38">
        <v>6</v>
      </c>
      <c r="B51" s="64">
        <v>1</v>
      </c>
      <c r="C51" s="48" t="s">
        <v>241</v>
      </c>
      <c r="G51" s="40">
        <v>1</v>
      </c>
    </row>
    <row r="52" spans="1:9" x14ac:dyDescent="0.3">
      <c r="A52" s="38" t="s">
        <v>1</v>
      </c>
      <c r="B52" s="64" t="s">
        <v>1</v>
      </c>
      <c r="C52" s="48" t="s">
        <v>1</v>
      </c>
      <c r="I52" s="40">
        <v>1</v>
      </c>
    </row>
    <row r="53" spans="1:9" ht="28.8" x14ac:dyDescent="0.3">
      <c r="A53" s="38">
        <v>5</v>
      </c>
      <c r="B53" s="64">
        <v>3</v>
      </c>
      <c r="C53" s="48" t="s">
        <v>248</v>
      </c>
      <c r="F53" s="40">
        <v>1</v>
      </c>
    </row>
    <row r="54" spans="1:9" x14ac:dyDescent="0.3">
      <c r="A54" s="38" t="s">
        <v>1</v>
      </c>
      <c r="B54" s="64" t="s">
        <v>1</v>
      </c>
      <c r="C54" s="48" t="s">
        <v>1</v>
      </c>
      <c r="I54" s="40">
        <v>1</v>
      </c>
    </row>
    <row r="55" spans="1:9" x14ac:dyDescent="0.3">
      <c r="A55" s="38">
        <v>5</v>
      </c>
      <c r="B55" s="64">
        <v>4</v>
      </c>
      <c r="C55" s="48" t="s">
        <v>1</v>
      </c>
      <c r="I55" s="40">
        <v>1</v>
      </c>
    </row>
    <row r="56" spans="1:9" x14ac:dyDescent="0.3">
      <c r="A56" s="38" t="s">
        <v>1</v>
      </c>
      <c r="B56" s="64" t="s">
        <v>1</v>
      </c>
      <c r="C56" s="48" t="s">
        <v>1</v>
      </c>
      <c r="I56" s="40">
        <v>1</v>
      </c>
    </row>
    <row r="57" spans="1:9" x14ac:dyDescent="0.3">
      <c r="A57" s="38">
        <v>4</v>
      </c>
      <c r="B57" s="64">
        <v>1</v>
      </c>
      <c r="C57" s="94" t="s">
        <v>1</v>
      </c>
      <c r="I57" s="40">
        <v>1</v>
      </c>
    </row>
    <row r="58" spans="1:9" ht="72" x14ac:dyDescent="0.3">
      <c r="A58" s="38">
        <v>1</v>
      </c>
      <c r="B58" s="64">
        <v>1</v>
      </c>
      <c r="C58" s="95" t="s">
        <v>735</v>
      </c>
      <c r="D58" s="40">
        <v>1</v>
      </c>
      <c r="E58" s="40">
        <v>1</v>
      </c>
    </row>
    <row r="59" spans="1:9" x14ac:dyDescent="0.3">
      <c r="A59" s="38" t="s">
        <v>1</v>
      </c>
      <c r="B59" s="64" t="s">
        <v>1</v>
      </c>
      <c r="C59" s="94" t="s">
        <v>1</v>
      </c>
      <c r="I59" s="40">
        <v>1</v>
      </c>
    </row>
    <row r="60" spans="1:9" x14ac:dyDescent="0.3">
      <c r="A60" s="38">
        <v>5</v>
      </c>
      <c r="B60" s="64">
        <v>4</v>
      </c>
      <c r="C60" s="94" t="s">
        <v>1</v>
      </c>
      <c r="I60" s="40">
        <v>1</v>
      </c>
    </row>
    <row r="61" spans="1:9" x14ac:dyDescent="0.3">
      <c r="A61" s="38" t="s">
        <v>1</v>
      </c>
      <c r="B61" s="64" t="s">
        <v>1</v>
      </c>
      <c r="C61" s="48" t="s">
        <v>1</v>
      </c>
      <c r="I61" s="40">
        <v>1</v>
      </c>
    </row>
    <row r="62" spans="1:9" x14ac:dyDescent="0.3">
      <c r="A62" s="109">
        <v>3</v>
      </c>
      <c r="B62" s="110"/>
      <c r="C62" s="48" t="s">
        <v>1</v>
      </c>
      <c r="I62" s="40">
        <v>1</v>
      </c>
    </row>
    <row r="63" spans="1:9" x14ac:dyDescent="0.3">
      <c r="A63" s="109">
        <v>1</v>
      </c>
      <c r="B63" s="110"/>
      <c r="C63" s="48" t="s">
        <v>272</v>
      </c>
      <c r="I63" s="40">
        <v>1</v>
      </c>
    </row>
    <row r="64" spans="1:9" x14ac:dyDescent="0.3">
      <c r="A64" s="109">
        <v>3</v>
      </c>
      <c r="B64" s="110"/>
      <c r="C64" s="48" t="s">
        <v>1</v>
      </c>
      <c r="I64" s="40">
        <v>1</v>
      </c>
    </row>
    <row r="65" spans="1:9" x14ac:dyDescent="0.3">
      <c r="A65" s="109">
        <v>5</v>
      </c>
      <c r="B65" s="110"/>
      <c r="C65" s="48" t="s">
        <v>1</v>
      </c>
      <c r="I65" s="40">
        <v>1</v>
      </c>
    </row>
    <row r="66" spans="1:9" x14ac:dyDescent="0.3">
      <c r="A66" s="38" t="s">
        <v>1</v>
      </c>
      <c r="B66" s="64" t="s">
        <v>1</v>
      </c>
      <c r="C66" s="48" t="s">
        <v>1</v>
      </c>
      <c r="I66" s="40">
        <v>1</v>
      </c>
    </row>
    <row r="67" spans="1:9" x14ac:dyDescent="0.3">
      <c r="A67" s="109">
        <v>3</v>
      </c>
      <c r="B67" s="110"/>
      <c r="C67" s="48" t="s">
        <v>1</v>
      </c>
      <c r="I67" s="40">
        <v>1</v>
      </c>
    </row>
    <row r="68" spans="1:9" x14ac:dyDescent="0.3">
      <c r="A68" s="38" t="s">
        <v>1</v>
      </c>
      <c r="B68" s="64" t="s">
        <v>1</v>
      </c>
      <c r="C68" s="48" t="s">
        <v>1</v>
      </c>
      <c r="I68" s="40">
        <v>1</v>
      </c>
    </row>
    <row r="69" spans="1:9" x14ac:dyDescent="0.3">
      <c r="A69" s="109">
        <v>3</v>
      </c>
      <c r="B69" s="110"/>
      <c r="C69" s="48" t="s">
        <v>288</v>
      </c>
      <c r="D69" s="40">
        <v>1</v>
      </c>
      <c r="H69" s="40">
        <v>1</v>
      </c>
    </row>
    <row r="70" spans="1:9" x14ac:dyDescent="0.3">
      <c r="A70" s="38" t="s">
        <v>1</v>
      </c>
      <c r="B70" s="64" t="s">
        <v>1</v>
      </c>
      <c r="C70" s="48" t="s">
        <v>292</v>
      </c>
      <c r="I70" s="40">
        <v>1</v>
      </c>
    </row>
    <row r="71" spans="1:9" x14ac:dyDescent="0.3">
      <c r="A71" s="109">
        <v>4</v>
      </c>
      <c r="B71" s="110"/>
      <c r="C71" s="48" t="s">
        <v>1</v>
      </c>
      <c r="I71" s="40">
        <v>1</v>
      </c>
    </row>
    <row r="72" spans="1:9" x14ac:dyDescent="0.3">
      <c r="A72" s="109">
        <v>5</v>
      </c>
      <c r="B72" s="110"/>
      <c r="C72" s="48" t="s">
        <v>1</v>
      </c>
      <c r="I72" s="40">
        <v>1</v>
      </c>
    </row>
    <row r="73" spans="1:9" x14ac:dyDescent="0.3">
      <c r="A73" s="109">
        <v>3</v>
      </c>
      <c r="B73" s="110"/>
      <c r="C73" s="48" t="s">
        <v>1</v>
      </c>
      <c r="I73" s="40">
        <v>1</v>
      </c>
    </row>
    <row r="74" spans="1:9" x14ac:dyDescent="0.3">
      <c r="A74" s="109">
        <v>3</v>
      </c>
      <c r="B74" s="110"/>
      <c r="C74" s="48" t="s">
        <v>303</v>
      </c>
      <c r="D74" s="40">
        <v>1</v>
      </c>
    </row>
    <row r="75" spans="1:9" ht="28.8" x14ac:dyDescent="0.3">
      <c r="A75" s="109">
        <v>3</v>
      </c>
      <c r="B75" s="110"/>
      <c r="C75" s="48" t="s">
        <v>312</v>
      </c>
      <c r="D75" s="40">
        <v>1</v>
      </c>
      <c r="H75" s="40">
        <v>1</v>
      </c>
    </row>
    <row r="76" spans="1:9" x14ac:dyDescent="0.3">
      <c r="A76" s="38" t="s">
        <v>1</v>
      </c>
      <c r="B76" s="64" t="s">
        <v>1</v>
      </c>
      <c r="C76" s="48" t="s">
        <v>1</v>
      </c>
      <c r="I76" s="40">
        <v>1</v>
      </c>
    </row>
    <row r="77" spans="1:9" x14ac:dyDescent="0.3">
      <c r="A77" s="109">
        <v>4</v>
      </c>
      <c r="B77" s="110"/>
      <c r="C77" s="48" t="s">
        <v>1</v>
      </c>
      <c r="I77" s="40">
        <v>1</v>
      </c>
    </row>
    <row r="78" spans="1:9" x14ac:dyDescent="0.3">
      <c r="A78" s="109">
        <v>3</v>
      </c>
      <c r="B78" s="110"/>
      <c r="C78" s="48" t="s">
        <v>322</v>
      </c>
      <c r="D78" s="40">
        <v>1</v>
      </c>
      <c r="F78" s="40">
        <v>1</v>
      </c>
    </row>
    <row r="79" spans="1:9" x14ac:dyDescent="0.3">
      <c r="A79" s="109">
        <v>4</v>
      </c>
      <c r="B79" s="110"/>
      <c r="C79" s="48" t="s">
        <v>1</v>
      </c>
      <c r="I79" s="40">
        <v>1</v>
      </c>
    </row>
    <row r="80" spans="1:9" x14ac:dyDescent="0.3">
      <c r="A80" s="109">
        <v>3</v>
      </c>
      <c r="B80" s="110"/>
      <c r="C80" s="48" t="s">
        <v>329</v>
      </c>
      <c r="D80" s="40">
        <v>1</v>
      </c>
    </row>
    <row r="81" spans="1:9" x14ac:dyDescent="0.3">
      <c r="A81" s="109">
        <v>6</v>
      </c>
      <c r="B81" s="110"/>
      <c r="C81" s="48" t="s">
        <v>1</v>
      </c>
      <c r="I81" s="40">
        <v>1</v>
      </c>
    </row>
    <row r="82" spans="1:9" x14ac:dyDescent="0.3">
      <c r="A82" s="109">
        <v>4</v>
      </c>
      <c r="B82" s="110"/>
      <c r="C82" s="48" t="s">
        <v>335</v>
      </c>
      <c r="E82" s="40">
        <v>1</v>
      </c>
    </row>
    <row r="83" spans="1:9" x14ac:dyDescent="0.3">
      <c r="A83" s="109">
        <v>6</v>
      </c>
      <c r="B83" s="110"/>
      <c r="C83" s="48" t="s">
        <v>1</v>
      </c>
      <c r="I83" s="40">
        <v>1</v>
      </c>
    </row>
    <row r="84" spans="1:9" x14ac:dyDescent="0.3">
      <c r="A84" s="109">
        <v>3</v>
      </c>
      <c r="B84" s="110"/>
      <c r="C84" s="48" t="s">
        <v>1</v>
      </c>
      <c r="I84" s="40">
        <v>1</v>
      </c>
    </row>
    <row r="85" spans="1:9" x14ac:dyDescent="0.3">
      <c r="A85" s="38" t="s">
        <v>1</v>
      </c>
      <c r="B85" s="64" t="s">
        <v>1</v>
      </c>
      <c r="C85" s="48" t="s">
        <v>1</v>
      </c>
      <c r="I85" s="40">
        <v>1</v>
      </c>
    </row>
    <row r="86" spans="1:9" x14ac:dyDescent="0.3">
      <c r="A86" s="109">
        <v>5</v>
      </c>
      <c r="B86" s="110"/>
      <c r="C86" s="48" t="s">
        <v>1</v>
      </c>
      <c r="I86" s="40">
        <v>1</v>
      </c>
    </row>
    <row r="87" spans="1:9" x14ac:dyDescent="0.3">
      <c r="A87" s="38" t="s">
        <v>1</v>
      </c>
      <c r="B87" s="64" t="s">
        <v>1</v>
      </c>
      <c r="C87" s="48" t="s">
        <v>350</v>
      </c>
      <c r="I87" s="40">
        <v>1</v>
      </c>
    </row>
    <row r="88" spans="1:9" x14ac:dyDescent="0.3">
      <c r="A88" s="38" t="s">
        <v>1</v>
      </c>
      <c r="B88" s="64" t="s">
        <v>1</v>
      </c>
      <c r="C88" s="48" t="s">
        <v>1</v>
      </c>
      <c r="I88" s="40">
        <v>1</v>
      </c>
    </row>
    <row r="89" spans="1:9" x14ac:dyDescent="0.3">
      <c r="A89" s="109">
        <v>4</v>
      </c>
      <c r="B89" s="110"/>
      <c r="C89" s="48" t="s">
        <v>357</v>
      </c>
      <c r="D89" s="40">
        <v>1</v>
      </c>
    </row>
    <row r="90" spans="1:9" ht="28.8" x14ac:dyDescent="0.3">
      <c r="A90" s="38" t="s">
        <v>1</v>
      </c>
      <c r="B90" s="64" t="s">
        <v>1</v>
      </c>
      <c r="C90" s="48" t="s">
        <v>360</v>
      </c>
      <c r="D90" s="40">
        <v>1</v>
      </c>
    </row>
    <row r="91" spans="1:9" x14ac:dyDescent="0.3">
      <c r="A91" s="109">
        <v>5</v>
      </c>
      <c r="B91" s="110"/>
      <c r="C91" s="48" t="s">
        <v>363</v>
      </c>
      <c r="D91" s="40">
        <v>1</v>
      </c>
    </row>
    <row r="92" spans="1:9" x14ac:dyDescent="0.3">
      <c r="A92" s="109">
        <v>5</v>
      </c>
      <c r="B92" s="110"/>
      <c r="C92" s="48" t="s">
        <v>1</v>
      </c>
      <c r="I92" s="40">
        <v>1</v>
      </c>
    </row>
    <row r="93" spans="1:9" x14ac:dyDescent="0.3">
      <c r="A93" s="109">
        <v>3</v>
      </c>
      <c r="B93" s="110"/>
      <c r="C93" s="48" t="s">
        <v>263</v>
      </c>
      <c r="E93" s="40">
        <v>1</v>
      </c>
    </row>
    <row r="94" spans="1:9" ht="43.2" x14ac:dyDescent="0.3">
      <c r="A94" s="38" t="s">
        <v>1</v>
      </c>
      <c r="B94" s="64" t="s">
        <v>1</v>
      </c>
      <c r="C94" s="48" t="s">
        <v>375</v>
      </c>
      <c r="F94" s="40">
        <v>1</v>
      </c>
    </row>
    <row r="95" spans="1:9" x14ac:dyDescent="0.3">
      <c r="A95" s="109">
        <v>3</v>
      </c>
      <c r="B95" s="110"/>
      <c r="C95" s="48" t="s">
        <v>263</v>
      </c>
      <c r="E95" s="40">
        <v>1</v>
      </c>
    </row>
    <row r="96" spans="1:9" ht="28.8" x14ac:dyDescent="0.3">
      <c r="A96" s="109">
        <v>3</v>
      </c>
      <c r="B96" s="110"/>
      <c r="C96" s="48" t="s">
        <v>381</v>
      </c>
      <c r="F96" s="40">
        <v>1</v>
      </c>
    </row>
    <row r="97" spans="1:9" x14ac:dyDescent="0.3">
      <c r="A97" s="109">
        <v>3</v>
      </c>
      <c r="B97" s="110"/>
      <c r="C97" s="48" t="s">
        <v>329</v>
      </c>
      <c r="D97" s="40">
        <v>1</v>
      </c>
    </row>
    <row r="98" spans="1:9" x14ac:dyDescent="0.3">
      <c r="A98" s="38" t="s">
        <v>1</v>
      </c>
      <c r="B98" s="64" t="s">
        <v>1</v>
      </c>
      <c r="C98" s="48" t="s">
        <v>1</v>
      </c>
      <c r="I98" s="40">
        <v>1</v>
      </c>
    </row>
    <row r="99" spans="1:9" x14ac:dyDescent="0.3">
      <c r="A99" s="38" t="s">
        <v>1</v>
      </c>
      <c r="B99" s="64" t="s">
        <v>1</v>
      </c>
      <c r="C99" s="48" t="s">
        <v>1</v>
      </c>
      <c r="I99" s="40">
        <v>1</v>
      </c>
    </row>
    <row r="100" spans="1:9" x14ac:dyDescent="0.3">
      <c r="A100" s="109">
        <v>6</v>
      </c>
      <c r="B100" s="110"/>
      <c r="C100" s="48" t="s">
        <v>1</v>
      </c>
      <c r="I100" s="40">
        <v>1</v>
      </c>
    </row>
    <row r="101" spans="1:9" ht="28.8" x14ac:dyDescent="0.3">
      <c r="A101" s="38" t="s">
        <v>1</v>
      </c>
      <c r="B101" s="64" t="s">
        <v>1</v>
      </c>
      <c r="C101" s="48" t="s">
        <v>401</v>
      </c>
      <c r="D101" s="40">
        <v>1</v>
      </c>
      <c r="H101" s="40">
        <v>1</v>
      </c>
    </row>
    <row r="102" spans="1:9" x14ac:dyDescent="0.3">
      <c r="A102" s="109">
        <v>1</v>
      </c>
      <c r="B102" s="110"/>
      <c r="C102" s="48" t="s">
        <v>406</v>
      </c>
      <c r="H102" s="40">
        <v>1</v>
      </c>
    </row>
    <row r="103" spans="1:9" x14ac:dyDescent="0.3">
      <c r="A103" s="109">
        <v>5</v>
      </c>
      <c r="B103" s="110"/>
      <c r="C103" s="48" t="s">
        <v>1</v>
      </c>
      <c r="I103" s="40">
        <v>1</v>
      </c>
    </row>
    <row r="104" spans="1:9" x14ac:dyDescent="0.3">
      <c r="A104" s="109">
        <v>4</v>
      </c>
      <c r="B104" s="110"/>
      <c r="C104" s="48" t="s">
        <v>1</v>
      </c>
      <c r="I104" s="40">
        <v>1</v>
      </c>
    </row>
    <row r="105" spans="1:9" x14ac:dyDescent="0.3">
      <c r="A105" s="38" t="s">
        <v>1</v>
      </c>
      <c r="B105" s="64" t="s">
        <v>1</v>
      </c>
      <c r="C105" s="48" t="s">
        <v>1</v>
      </c>
      <c r="I105" s="40">
        <v>1</v>
      </c>
    </row>
    <row r="106" spans="1:9" x14ac:dyDescent="0.3">
      <c r="A106" s="109">
        <v>4</v>
      </c>
      <c r="B106" s="110"/>
      <c r="C106" s="48" t="s">
        <v>417</v>
      </c>
      <c r="G106" s="40">
        <v>1</v>
      </c>
    </row>
    <row r="107" spans="1:9" x14ac:dyDescent="0.3">
      <c r="A107" s="38" t="s">
        <v>1</v>
      </c>
      <c r="B107" s="64" t="s">
        <v>1</v>
      </c>
      <c r="C107" s="48" t="s">
        <v>420</v>
      </c>
      <c r="I107" s="40">
        <v>1</v>
      </c>
    </row>
    <row r="108" spans="1:9" x14ac:dyDescent="0.3">
      <c r="A108" s="38" t="s">
        <v>1</v>
      </c>
      <c r="B108" s="64" t="s">
        <v>1</v>
      </c>
      <c r="C108" s="48" t="s">
        <v>1</v>
      </c>
      <c r="I108" s="40">
        <v>1</v>
      </c>
    </row>
    <row r="109" spans="1:9" x14ac:dyDescent="0.3">
      <c r="A109" s="38" t="s">
        <v>1</v>
      </c>
      <c r="B109" s="64" t="s">
        <v>1</v>
      </c>
      <c r="C109" s="48" t="s">
        <v>1</v>
      </c>
      <c r="I109" s="40">
        <v>1</v>
      </c>
    </row>
    <row r="110" spans="1:9" x14ac:dyDescent="0.3">
      <c r="A110" s="109">
        <v>3</v>
      </c>
      <c r="B110" s="110"/>
      <c r="C110" s="48" t="s">
        <v>433</v>
      </c>
      <c r="E110" s="40">
        <v>1</v>
      </c>
    </row>
    <row r="111" spans="1:9" x14ac:dyDescent="0.3">
      <c r="A111" s="109">
        <v>5</v>
      </c>
      <c r="B111" s="110"/>
      <c r="C111" s="48" t="s">
        <v>1</v>
      </c>
      <c r="E111" s="40">
        <v>1</v>
      </c>
    </row>
    <row r="112" spans="1:9" x14ac:dyDescent="0.3">
      <c r="A112" s="109">
        <v>6</v>
      </c>
      <c r="B112" s="110"/>
      <c r="C112" s="48" t="s">
        <v>440</v>
      </c>
      <c r="E112" s="40">
        <v>1</v>
      </c>
    </row>
    <row r="113" spans="1:9" x14ac:dyDescent="0.3">
      <c r="A113" s="109">
        <v>6</v>
      </c>
      <c r="B113" s="110"/>
      <c r="C113" s="48" t="s">
        <v>263</v>
      </c>
      <c r="I113" s="40">
        <v>1</v>
      </c>
    </row>
    <row r="114" spans="1:9" x14ac:dyDescent="0.3">
      <c r="A114" s="109">
        <v>3</v>
      </c>
      <c r="B114" s="110"/>
      <c r="C114" s="48" t="s">
        <v>1</v>
      </c>
      <c r="I114" s="40">
        <v>1</v>
      </c>
    </row>
    <row r="115" spans="1:9" x14ac:dyDescent="0.3">
      <c r="A115" s="109">
        <v>1</v>
      </c>
      <c r="B115" s="110"/>
      <c r="H115" s="40">
        <v>1</v>
      </c>
    </row>
    <row r="116" spans="1:9" x14ac:dyDescent="0.3">
      <c r="A116" s="38" t="s">
        <v>1</v>
      </c>
      <c r="B116" s="64" t="s">
        <v>1</v>
      </c>
      <c r="C116" s="48" t="s">
        <v>122</v>
      </c>
      <c r="I116" s="40">
        <v>1</v>
      </c>
    </row>
    <row r="117" spans="1:9" x14ac:dyDescent="0.3">
      <c r="A117" s="38" t="s">
        <v>1</v>
      </c>
      <c r="B117" s="64" t="s">
        <v>1</v>
      </c>
      <c r="C117" s="48" t="s">
        <v>122</v>
      </c>
      <c r="I117" s="40">
        <v>1</v>
      </c>
    </row>
    <row r="118" spans="1:9" x14ac:dyDescent="0.3">
      <c r="A118" s="109">
        <v>3</v>
      </c>
      <c r="B118" s="110"/>
      <c r="C118" s="48" t="s">
        <v>1</v>
      </c>
      <c r="I118" s="40">
        <v>1</v>
      </c>
    </row>
    <row r="119" spans="1:9" x14ac:dyDescent="0.3">
      <c r="A119" s="109">
        <v>6</v>
      </c>
      <c r="B119" s="110"/>
      <c r="C119" s="48" t="s">
        <v>1</v>
      </c>
      <c r="I119" s="40">
        <v>1</v>
      </c>
    </row>
    <row r="120" spans="1:9" x14ac:dyDescent="0.3">
      <c r="A120" s="109">
        <v>3</v>
      </c>
      <c r="B120" s="110"/>
      <c r="C120" s="48" t="s">
        <v>1</v>
      </c>
      <c r="I120" s="40">
        <v>1</v>
      </c>
    </row>
    <row r="121" spans="1:9" x14ac:dyDescent="0.3">
      <c r="A121" s="109">
        <v>6</v>
      </c>
      <c r="B121" s="110"/>
      <c r="C121" s="48" t="s">
        <v>1</v>
      </c>
      <c r="I121" s="40">
        <v>1</v>
      </c>
    </row>
    <row r="122" spans="1:9" x14ac:dyDescent="0.3">
      <c r="A122" s="109">
        <v>6</v>
      </c>
      <c r="B122" s="110"/>
      <c r="C122" s="48" t="s">
        <v>357</v>
      </c>
      <c r="D122" s="40">
        <v>1</v>
      </c>
    </row>
    <row r="123" spans="1:9" x14ac:dyDescent="0.3">
      <c r="A123" s="109">
        <v>4</v>
      </c>
      <c r="B123" s="110"/>
      <c r="C123" s="48" t="s">
        <v>483</v>
      </c>
      <c r="E123" s="40">
        <v>1</v>
      </c>
    </row>
    <row r="124" spans="1:9" x14ac:dyDescent="0.3">
      <c r="A124" s="109">
        <v>3</v>
      </c>
      <c r="B124" s="110"/>
      <c r="C124" s="48" t="s">
        <v>1</v>
      </c>
      <c r="E124" s="40">
        <v>1</v>
      </c>
    </row>
    <row r="125" spans="1:9" x14ac:dyDescent="0.3">
      <c r="A125" s="109">
        <v>3</v>
      </c>
      <c r="B125" s="110"/>
      <c r="C125" s="48" t="s">
        <v>493</v>
      </c>
      <c r="I125" s="40">
        <v>1</v>
      </c>
    </row>
    <row r="126" spans="1:9" x14ac:dyDescent="0.3">
      <c r="A126" s="38" t="s">
        <v>1</v>
      </c>
      <c r="B126" s="64" t="s">
        <v>1</v>
      </c>
      <c r="C126" s="48" t="s">
        <v>499</v>
      </c>
      <c r="F126" s="40">
        <v>1</v>
      </c>
    </row>
    <row r="127" spans="1:9" x14ac:dyDescent="0.3">
      <c r="A127" s="109">
        <v>3</v>
      </c>
      <c r="B127" s="110"/>
      <c r="C127" s="48" t="s">
        <v>329</v>
      </c>
      <c r="D127" s="40">
        <v>1</v>
      </c>
    </row>
    <row r="128" spans="1:9" x14ac:dyDescent="0.3">
      <c r="A128" s="109">
        <v>6</v>
      </c>
      <c r="B128" s="110"/>
      <c r="C128" s="48" t="s">
        <v>1</v>
      </c>
      <c r="I128" s="40">
        <v>1</v>
      </c>
    </row>
    <row r="129" spans="1:9" x14ac:dyDescent="0.3">
      <c r="A129" s="38" t="s">
        <v>1</v>
      </c>
      <c r="B129" s="64" t="s">
        <v>1</v>
      </c>
      <c r="C129" s="48" t="s">
        <v>122</v>
      </c>
      <c r="I129" s="40">
        <v>1</v>
      </c>
    </row>
    <row r="130" spans="1:9" x14ac:dyDescent="0.3">
      <c r="A130" s="38" t="s">
        <v>1</v>
      </c>
      <c r="B130" s="64" t="s">
        <v>1</v>
      </c>
      <c r="C130" s="48" t="s">
        <v>1</v>
      </c>
      <c r="I130" s="40">
        <v>1</v>
      </c>
    </row>
    <row r="131" spans="1:9" x14ac:dyDescent="0.3">
      <c r="A131" s="109">
        <v>6</v>
      </c>
      <c r="B131" s="110"/>
      <c r="C131" s="48" t="s">
        <v>1</v>
      </c>
      <c r="I131" s="40">
        <v>1</v>
      </c>
    </row>
    <row r="132" spans="1:9" x14ac:dyDescent="0.3">
      <c r="A132" s="109">
        <v>5</v>
      </c>
      <c r="B132" s="110"/>
      <c r="C132" s="48" t="s">
        <v>1</v>
      </c>
      <c r="I132" s="40">
        <v>1</v>
      </c>
    </row>
    <row r="133" spans="1:9" x14ac:dyDescent="0.3">
      <c r="A133" s="109">
        <v>1</v>
      </c>
      <c r="B133" s="110"/>
      <c r="C133" s="48" t="s">
        <v>527</v>
      </c>
      <c r="F133" s="40">
        <v>1</v>
      </c>
    </row>
    <row r="134" spans="1:9" x14ac:dyDescent="0.3">
      <c r="A134" s="38" t="s">
        <v>1</v>
      </c>
      <c r="B134" s="64" t="s">
        <v>1</v>
      </c>
      <c r="C134" s="48" t="s">
        <v>122</v>
      </c>
      <c r="I134" s="40">
        <v>1</v>
      </c>
    </row>
    <row r="135" spans="1:9" x14ac:dyDescent="0.3">
      <c r="A135" s="38" t="s">
        <v>1</v>
      </c>
      <c r="B135" s="64" t="s">
        <v>1</v>
      </c>
      <c r="C135" s="48" t="s">
        <v>1</v>
      </c>
      <c r="I135" s="40">
        <v>1</v>
      </c>
    </row>
    <row r="136" spans="1:9" x14ac:dyDescent="0.3">
      <c r="A136" s="38" t="s">
        <v>1</v>
      </c>
      <c r="B136" s="64" t="s">
        <v>1</v>
      </c>
      <c r="C136" s="48" t="s">
        <v>122</v>
      </c>
      <c r="I136" s="40">
        <v>1</v>
      </c>
    </row>
    <row r="137" spans="1:9" x14ac:dyDescent="0.3">
      <c r="A137" s="109">
        <v>6</v>
      </c>
      <c r="B137" s="110"/>
      <c r="C137" s="48" t="s">
        <v>1</v>
      </c>
      <c r="I137" s="40">
        <v>1</v>
      </c>
    </row>
    <row r="138" spans="1:9" x14ac:dyDescent="0.3">
      <c r="A138" s="38" t="s">
        <v>1</v>
      </c>
      <c r="B138" s="64" t="s">
        <v>1</v>
      </c>
      <c r="C138" s="48" t="s">
        <v>122</v>
      </c>
      <c r="I138" s="40">
        <v>1</v>
      </c>
    </row>
    <row r="139" spans="1:9" x14ac:dyDescent="0.3">
      <c r="A139" s="109">
        <v>2</v>
      </c>
      <c r="B139" s="110"/>
      <c r="C139" s="48" t="s">
        <v>263</v>
      </c>
      <c r="E139" s="40">
        <v>1</v>
      </c>
    </row>
    <row r="140" spans="1:9" x14ac:dyDescent="0.3">
      <c r="A140" s="109">
        <v>3</v>
      </c>
      <c r="B140" s="110"/>
      <c r="C140" s="48" t="s">
        <v>1</v>
      </c>
      <c r="I140" s="40">
        <v>1</v>
      </c>
    </row>
    <row r="141" spans="1:9" x14ac:dyDescent="0.3">
      <c r="A141" s="109">
        <v>4</v>
      </c>
      <c r="B141" s="110"/>
      <c r="C141" s="48" t="s">
        <v>263</v>
      </c>
      <c r="E141" s="40">
        <v>1</v>
      </c>
    </row>
    <row r="142" spans="1:9" x14ac:dyDescent="0.3">
      <c r="A142" s="109">
        <v>3</v>
      </c>
      <c r="B142" s="110"/>
      <c r="C142" s="48" t="s">
        <v>263</v>
      </c>
      <c r="E142" s="40">
        <v>1</v>
      </c>
    </row>
    <row r="143" spans="1:9" x14ac:dyDescent="0.3">
      <c r="A143" s="109">
        <v>5</v>
      </c>
      <c r="B143" s="110"/>
      <c r="C143" s="48" t="s">
        <v>1</v>
      </c>
      <c r="I143" s="40">
        <v>1</v>
      </c>
    </row>
    <row r="144" spans="1:9" x14ac:dyDescent="0.3">
      <c r="A144" s="109">
        <v>4</v>
      </c>
      <c r="B144" s="110"/>
      <c r="C144" s="48" t="s">
        <v>1</v>
      </c>
      <c r="I144" s="40">
        <v>1</v>
      </c>
    </row>
    <row r="145" spans="1:9" x14ac:dyDescent="0.3">
      <c r="A145" s="109">
        <v>5</v>
      </c>
      <c r="B145" s="110"/>
      <c r="C145" s="48" t="s">
        <v>527</v>
      </c>
      <c r="F145" s="40">
        <v>1</v>
      </c>
    </row>
    <row r="146" spans="1:9" x14ac:dyDescent="0.3">
      <c r="A146" s="109">
        <v>6</v>
      </c>
      <c r="B146" s="110"/>
      <c r="C146" s="48" t="s">
        <v>1</v>
      </c>
      <c r="I146" s="40">
        <v>1</v>
      </c>
    </row>
    <row r="147" spans="1:9" x14ac:dyDescent="0.3">
      <c r="A147" s="109">
        <v>1</v>
      </c>
      <c r="B147" s="110"/>
      <c r="C147" s="48" t="s">
        <v>263</v>
      </c>
      <c r="E147" s="40">
        <v>1</v>
      </c>
    </row>
    <row r="148" spans="1:9" x14ac:dyDescent="0.3">
      <c r="A148" s="109">
        <v>4</v>
      </c>
      <c r="B148" s="110"/>
      <c r="C148" s="48" t="s">
        <v>1</v>
      </c>
      <c r="I148" s="40">
        <v>1</v>
      </c>
    </row>
    <row r="149" spans="1:9" x14ac:dyDescent="0.3">
      <c r="A149" s="109">
        <v>1</v>
      </c>
      <c r="B149" s="110"/>
      <c r="C149" s="48" t="s">
        <v>576</v>
      </c>
      <c r="D149" s="40">
        <v>1</v>
      </c>
    </row>
    <row r="150" spans="1:9" x14ac:dyDescent="0.3">
      <c r="A150" s="109">
        <v>3</v>
      </c>
      <c r="B150" s="110"/>
      <c r="C150" s="48" t="s">
        <v>1</v>
      </c>
      <c r="I150" s="40">
        <v>1</v>
      </c>
    </row>
    <row r="151" spans="1:9" x14ac:dyDescent="0.3">
      <c r="A151" s="109">
        <v>6</v>
      </c>
      <c r="B151" s="110"/>
      <c r="C151" s="48" t="s">
        <v>1</v>
      </c>
      <c r="I151" s="40">
        <v>1</v>
      </c>
    </row>
    <row r="152" spans="1:9" x14ac:dyDescent="0.3">
      <c r="A152" s="38" t="s">
        <v>1</v>
      </c>
      <c r="B152" s="64" t="s">
        <v>1</v>
      </c>
      <c r="C152" s="48" t="s">
        <v>122</v>
      </c>
      <c r="I152" s="40">
        <v>1</v>
      </c>
    </row>
    <row r="153" spans="1:9" x14ac:dyDescent="0.3">
      <c r="A153" s="109">
        <v>3</v>
      </c>
      <c r="B153" s="110"/>
      <c r="C153" s="48" t="s">
        <v>263</v>
      </c>
      <c r="E153" s="40">
        <v>1</v>
      </c>
    </row>
    <row r="154" spans="1:9" x14ac:dyDescent="0.3">
      <c r="A154" s="109">
        <v>4</v>
      </c>
      <c r="B154" s="110"/>
      <c r="C154" s="48" t="s">
        <v>1</v>
      </c>
      <c r="I154" s="40">
        <v>1</v>
      </c>
    </row>
    <row r="155" spans="1:9" x14ac:dyDescent="0.3">
      <c r="A155" s="109">
        <v>4</v>
      </c>
      <c r="B155" s="110"/>
      <c r="C155" s="48" t="s">
        <v>1</v>
      </c>
      <c r="I155" s="40">
        <v>1</v>
      </c>
    </row>
    <row r="156" spans="1:9" x14ac:dyDescent="0.3">
      <c r="A156" s="109">
        <v>5</v>
      </c>
      <c r="B156" s="110"/>
      <c r="C156" s="48" t="s">
        <v>602</v>
      </c>
      <c r="D156" s="40">
        <v>1</v>
      </c>
    </row>
    <row r="157" spans="1:9" x14ac:dyDescent="0.3">
      <c r="A157" s="109">
        <v>3</v>
      </c>
      <c r="B157" s="110"/>
      <c r="C157" s="48" t="s">
        <v>606</v>
      </c>
      <c r="D157" s="40">
        <v>1</v>
      </c>
    </row>
    <row r="158" spans="1:9" x14ac:dyDescent="0.3">
      <c r="A158" s="109">
        <v>6</v>
      </c>
      <c r="B158" s="110"/>
      <c r="C158" s="48" t="s">
        <v>1</v>
      </c>
      <c r="I158" s="40">
        <v>1</v>
      </c>
    </row>
    <row r="159" spans="1:9" x14ac:dyDescent="0.3">
      <c r="A159" s="109">
        <v>5</v>
      </c>
      <c r="B159" s="110"/>
      <c r="C159" s="48" t="s">
        <v>1</v>
      </c>
      <c r="I159" s="40">
        <v>1</v>
      </c>
    </row>
    <row r="160" spans="1:9" x14ac:dyDescent="0.3">
      <c r="A160" s="109">
        <v>4</v>
      </c>
      <c r="B160" s="110"/>
      <c r="C160" s="48" t="s">
        <v>1</v>
      </c>
      <c r="I160" s="40">
        <v>1</v>
      </c>
    </row>
    <row r="161" spans="1:9" x14ac:dyDescent="0.3">
      <c r="A161" s="109">
        <v>5</v>
      </c>
      <c r="B161" s="110"/>
      <c r="C161" s="48" t="s">
        <v>617</v>
      </c>
      <c r="D161" s="40">
        <v>1</v>
      </c>
    </row>
    <row r="162" spans="1:9" x14ac:dyDescent="0.3">
      <c r="A162" s="109">
        <v>3</v>
      </c>
      <c r="B162" s="110"/>
      <c r="C162" s="48" t="s">
        <v>1</v>
      </c>
      <c r="I162" s="40">
        <v>1</v>
      </c>
    </row>
    <row r="163" spans="1:9" x14ac:dyDescent="0.3">
      <c r="A163" s="38" t="s">
        <v>1</v>
      </c>
      <c r="B163" s="64" t="s">
        <v>1</v>
      </c>
      <c r="C163" s="48" t="s">
        <v>292</v>
      </c>
      <c r="I163" s="40">
        <v>1</v>
      </c>
    </row>
    <row r="164" spans="1:9" x14ac:dyDescent="0.3">
      <c r="A164" s="109">
        <v>4</v>
      </c>
      <c r="B164" s="110"/>
      <c r="C164" s="48" t="s">
        <v>1</v>
      </c>
      <c r="I164" s="40">
        <v>1</v>
      </c>
    </row>
    <row r="165" spans="1:9" x14ac:dyDescent="0.3">
      <c r="A165" s="109">
        <v>3</v>
      </c>
      <c r="B165" s="110"/>
      <c r="C165" s="48" t="s">
        <v>634</v>
      </c>
      <c r="E165" s="40">
        <v>1</v>
      </c>
    </row>
    <row r="166" spans="1:9" ht="28.8" x14ac:dyDescent="0.3">
      <c r="A166" s="109">
        <v>1</v>
      </c>
      <c r="B166" s="110"/>
      <c r="C166" s="48" t="s">
        <v>640</v>
      </c>
      <c r="H166" s="40">
        <v>1</v>
      </c>
    </row>
    <row r="167" spans="1:9" x14ac:dyDescent="0.3">
      <c r="A167" s="38" t="s">
        <v>1</v>
      </c>
      <c r="B167" s="64" t="s">
        <v>1</v>
      </c>
      <c r="C167" s="48" t="s">
        <v>122</v>
      </c>
      <c r="I167" s="40">
        <v>1</v>
      </c>
    </row>
    <row r="168" spans="1:9" x14ac:dyDescent="0.3">
      <c r="A168" s="38" t="s">
        <v>1</v>
      </c>
      <c r="B168" s="64" t="s">
        <v>1</v>
      </c>
      <c r="C168" s="48" t="s">
        <v>1</v>
      </c>
      <c r="I168" s="40">
        <v>1</v>
      </c>
    </row>
    <row r="169" spans="1:9" x14ac:dyDescent="0.3">
      <c r="A169" s="109">
        <v>3</v>
      </c>
      <c r="B169" s="110"/>
      <c r="C169" s="48" t="s">
        <v>655</v>
      </c>
      <c r="I169" s="40">
        <v>1</v>
      </c>
    </row>
    <row r="170" spans="1:9" x14ac:dyDescent="0.3">
      <c r="A170" s="109">
        <v>4</v>
      </c>
      <c r="B170" s="110"/>
      <c r="C170" s="48" t="s">
        <v>1</v>
      </c>
      <c r="I170" s="40">
        <v>1</v>
      </c>
    </row>
    <row r="171" spans="1:9" x14ac:dyDescent="0.3">
      <c r="A171" s="38" t="s">
        <v>1</v>
      </c>
      <c r="B171" s="64" t="s">
        <v>1</v>
      </c>
      <c r="C171" s="48" t="s">
        <v>122</v>
      </c>
      <c r="I171" s="40">
        <v>1</v>
      </c>
    </row>
    <row r="172" spans="1:9" ht="28.8" x14ac:dyDescent="0.3">
      <c r="A172" s="109">
        <v>3</v>
      </c>
      <c r="B172" s="110"/>
      <c r="C172" s="48" t="s">
        <v>667</v>
      </c>
      <c r="D172" s="40">
        <v>1</v>
      </c>
      <c r="F172" s="40">
        <v>1</v>
      </c>
    </row>
    <row r="173" spans="1:9" x14ac:dyDescent="0.3">
      <c r="A173" s="109">
        <v>3</v>
      </c>
      <c r="B173" s="110"/>
      <c r="C173" s="48" t="s">
        <v>1</v>
      </c>
      <c r="I173" s="40">
        <v>1</v>
      </c>
    </row>
    <row r="174" spans="1:9" x14ac:dyDescent="0.3">
      <c r="A174" s="38" t="s">
        <v>1</v>
      </c>
      <c r="B174" s="64" t="s">
        <v>1</v>
      </c>
      <c r="C174" s="48" t="s">
        <v>122</v>
      </c>
      <c r="I174" s="40">
        <v>1</v>
      </c>
    </row>
    <row r="175" spans="1:9" x14ac:dyDescent="0.3">
      <c r="A175" s="67">
        <v>4</v>
      </c>
      <c r="B175" s="68">
        <v>4</v>
      </c>
      <c r="C175" s="96" t="s">
        <v>1</v>
      </c>
      <c r="I175" s="40">
        <v>1</v>
      </c>
    </row>
    <row r="176" spans="1:9" x14ac:dyDescent="0.3">
      <c r="A176" s="67">
        <v>5</v>
      </c>
      <c r="B176" s="68">
        <v>5</v>
      </c>
      <c r="C176" s="97" t="s">
        <v>749</v>
      </c>
      <c r="E176" s="40">
        <v>1</v>
      </c>
    </row>
    <row r="177" spans="1:9" x14ac:dyDescent="0.3">
      <c r="A177" s="67" t="s">
        <v>1</v>
      </c>
      <c r="B177" s="68" t="s">
        <v>1</v>
      </c>
      <c r="C177" s="96" t="s">
        <v>1</v>
      </c>
      <c r="I177" s="40">
        <v>1</v>
      </c>
    </row>
    <row r="178" spans="1:9" x14ac:dyDescent="0.3">
      <c r="A178" s="67">
        <v>6</v>
      </c>
      <c r="B178" s="68">
        <v>6</v>
      </c>
      <c r="C178" s="96" t="s">
        <v>1</v>
      </c>
      <c r="I178" s="40">
        <v>1</v>
      </c>
    </row>
    <row r="181" spans="1:9" x14ac:dyDescent="0.3">
      <c r="A181" s="114" t="s">
        <v>729</v>
      </c>
      <c r="B181" s="115"/>
      <c r="C181" s="50"/>
      <c r="D181" s="44">
        <f t="shared" ref="D181:I181" si="0">SUM(D4:D178)</f>
        <v>22</v>
      </c>
      <c r="E181" s="44">
        <f t="shared" si="0"/>
        <v>21</v>
      </c>
      <c r="F181" s="44">
        <f t="shared" si="0"/>
        <v>9</v>
      </c>
      <c r="G181" s="44">
        <f t="shared" si="0"/>
        <v>2</v>
      </c>
      <c r="H181" s="44">
        <f t="shared" si="0"/>
        <v>8</v>
      </c>
      <c r="I181" s="44">
        <f t="shared" si="0"/>
        <v>122</v>
      </c>
    </row>
  </sheetData>
  <mergeCells count="85">
    <mergeCell ref="A181:B181"/>
    <mergeCell ref="A159:B159"/>
    <mergeCell ref="A160:B160"/>
    <mergeCell ref="A161:B161"/>
    <mergeCell ref="A162:B162"/>
    <mergeCell ref="A164:B164"/>
    <mergeCell ref="A165:B165"/>
    <mergeCell ref="A166:B166"/>
    <mergeCell ref="A169:B169"/>
    <mergeCell ref="A170:B170"/>
    <mergeCell ref="A172:B172"/>
    <mergeCell ref="A173:B173"/>
    <mergeCell ref="A158:B158"/>
    <mergeCell ref="A146:B146"/>
    <mergeCell ref="A147:B147"/>
    <mergeCell ref="A148:B148"/>
    <mergeCell ref="A149:B149"/>
    <mergeCell ref="A150:B150"/>
    <mergeCell ref="A151:B151"/>
    <mergeCell ref="A153:B153"/>
    <mergeCell ref="A154:B154"/>
    <mergeCell ref="A155:B155"/>
    <mergeCell ref="A156:B156"/>
    <mergeCell ref="A157:B157"/>
    <mergeCell ref="A145:B145"/>
    <mergeCell ref="A128:B128"/>
    <mergeCell ref="A131:B131"/>
    <mergeCell ref="A132:B132"/>
    <mergeCell ref="A133:B133"/>
    <mergeCell ref="A137:B137"/>
    <mergeCell ref="A139:B139"/>
    <mergeCell ref="A140:B140"/>
    <mergeCell ref="A141:B141"/>
    <mergeCell ref="A142:B142"/>
    <mergeCell ref="A143:B143"/>
    <mergeCell ref="A144:B144"/>
    <mergeCell ref="A127:B127"/>
    <mergeCell ref="A113:B113"/>
    <mergeCell ref="A114:B114"/>
    <mergeCell ref="A115:B115"/>
    <mergeCell ref="A118:B118"/>
    <mergeCell ref="A119:B119"/>
    <mergeCell ref="A120:B120"/>
    <mergeCell ref="A121:B121"/>
    <mergeCell ref="A122:B122"/>
    <mergeCell ref="A123:B123"/>
    <mergeCell ref="A124:B124"/>
    <mergeCell ref="A125:B125"/>
    <mergeCell ref="A112:B112"/>
    <mergeCell ref="A93:B93"/>
    <mergeCell ref="A95:B95"/>
    <mergeCell ref="A96:B96"/>
    <mergeCell ref="A97:B97"/>
    <mergeCell ref="A100:B100"/>
    <mergeCell ref="A102:B102"/>
    <mergeCell ref="A103:B103"/>
    <mergeCell ref="A104:B104"/>
    <mergeCell ref="A106:B106"/>
    <mergeCell ref="A110:B110"/>
    <mergeCell ref="A111:B111"/>
    <mergeCell ref="A92:B92"/>
    <mergeCell ref="A77:B77"/>
    <mergeCell ref="A78:B78"/>
    <mergeCell ref="A79:B79"/>
    <mergeCell ref="A80:B80"/>
    <mergeCell ref="A81:B81"/>
    <mergeCell ref="A82:B82"/>
    <mergeCell ref="A83:B83"/>
    <mergeCell ref="A84:B84"/>
    <mergeCell ref="A86:B86"/>
    <mergeCell ref="A89:B89"/>
    <mergeCell ref="A91:B91"/>
    <mergeCell ref="A75:B75"/>
    <mergeCell ref="A1:C1"/>
    <mergeCell ref="A62:B62"/>
    <mergeCell ref="A63:B63"/>
    <mergeCell ref="A64:B64"/>
    <mergeCell ref="A65:B65"/>
    <mergeCell ref="A67:B67"/>
    <mergeCell ref="A69:B69"/>
    <mergeCell ref="A71:B71"/>
    <mergeCell ref="A72:B72"/>
    <mergeCell ref="A73:B73"/>
    <mergeCell ref="A74:B74"/>
    <mergeCell ref="A2:C2"/>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2"/>
  <sheetViews>
    <sheetView workbookViewId="0">
      <pane ySplit="1152" activePane="bottomLeft"/>
      <selection pane="bottomLeft" activeCell="A4" sqref="A4"/>
    </sheetView>
  </sheetViews>
  <sheetFormatPr defaultRowHeight="14.4" x14ac:dyDescent="0.3"/>
  <cols>
    <col min="1" max="1" width="42.109375" style="24" customWidth="1"/>
    <col min="2" max="15" width="8.88671875" style="40"/>
  </cols>
  <sheetData>
    <row r="1" spans="1:15" x14ac:dyDescent="0.3">
      <c r="A1" s="9" t="s">
        <v>678</v>
      </c>
    </row>
    <row r="2" spans="1:15" s="1" customFormat="1" ht="28.8" x14ac:dyDescent="0.3">
      <c r="A2" s="47" t="s">
        <v>884</v>
      </c>
      <c r="B2" s="41" t="s">
        <v>809</v>
      </c>
      <c r="C2" s="41" t="s">
        <v>810</v>
      </c>
      <c r="D2" s="41" t="s">
        <v>811</v>
      </c>
      <c r="E2" s="41" t="s">
        <v>812</v>
      </c>
      <c r="F2" s="41" t="s">
        <v>777</v>
      </c>
      <c r="G2" s="41" t="s">
        <v>813</v>
      </c>
      <c r="H2" s="41" t="s">
        <v>814</v>
      </c>
      <c r="I2" s="41" t="s">
        <v>815</v>
      </c>
      <c r="J2" s="41" t="s">
        <v>680</v>
      </c>
      <c r="K2" s="41" t="s">
        <v>816</v>
      </c>
      <c r="L2" s="41" t="s">
        <v>817</v>
      </c>
      <c r="M2" s="41" t="s">
        <v>6</v>
      </c>
      <c r="N2" s="41"/>
      <c r="O2" s="41"/>
    </row>
    <row r="3" spans="1:15" x14ac:dyDescent="0.3">
      <c r="A3" s="24" t="s">
        <v>1</v>
      </c>
    </row>
    <row r="4" spans="1:15" x14ac:dyDescent="0.3">
      <c r="A4" s="24" t="s">
        <v>1</v>
      </c>
    </row>
    <row r="5" spans="1:15" x14ac:dyDescent="0.3">
      <c r="A5" s="24" t="s">
        <v>11</v>
      </c>
      <c r="B5" s="40">
        <v>1</v>
      </c>
      <c r="N5" s="40">
        <v>1</v>
      </c>
    </row>
    <row r="6" spans="1:15" ht="28.8" x14ac:dyDescent="0.3">
      <c r="A6" s="24" t="s">
        <v>808</v>
      </c>
      <c r="C6" s="40">
        <v>1</v>
      </c>
      <c r="D6" s="40">
        <v>1</v>
      </c>
      <c r="N6" s="40">
        <v>1</v>
      </c>
    </row>
    <row r="7" spans="1:15" ht="28.8" x14ac:dyDescent="0.3">
      <c r="A7" s="24" t="s">
        <v>24</v>
      </c>
      <c r="E7" s="40">
        <v>1</v>
      </c>
      <c r="N7" s="40">
        <v>1</v>
      </c>
    </row>
    <row r="8" spans="1:15" ht="28.8" x14ac:dyDescent="0.3">
      <c r="A8" s="24" t="s">
        <v>26</v>
      </c>
      <c r="F8" s="40">
        <v>1</v>
      </c>
      <c r="N8" s="40">
        <v>1</v>
      </c>
    </row>
    <row r="9" spans="1:15" ht="28.8" x14ac:dyDescent="0.3">
      <c r="A9" s="24" t="s">
        <v>28</v>
      </c>
      <c r="D9" s="40">
        <v>1</v>
      </c>
      <c r="K9" s="40">
        <v>1</v>
      </c>
      <c r="N9" s="40">
        <v>1</v>
      </c>
    </row>
    <row r="10" spans="1:15" x14ac:dyDescent="0.3">
      <c r="A10" s="24" t="s">
        <v>33</v>
      </c>
      <c r="D10" s="40">
        <v>1</v>
      </c>
      <c r="N10" s="40">
        <v>1</v>
      </c>
    </row>
    <row r="11" spans="1:15" x14ac:dyDescent="0.3">
      <c r="A11" s="24" t="s">
        <v>40</v>
      </c>
      <c r="G11" s="40">
        <v>1</v>
      </c>
      <c r="N11" s="40">
        <v>1</v>
      </c>
    </row>
    <row r="12" spans="1:15" x14ac:dyDescent="0.3">
      <c r="A12" s="24" t="s">
        <v>1</v>
      </c>
    </row>
    <row r="13" spans="1:15" ht="28.8" x14ac:dyDescent="0.3">
      <c r="A13" s="24" t="s">
        <v>50</v>
      </c>
      <c r="B13" s="40">
        <v>1</v>
      </c>
      <c r="N13" s="40">
        <v>1</v>
      </c>
    </row>
    <row r="14" spans="1:15" x14ac:dyDescent="0.3">
      <c r="A14" s="24" t="s">
        <v>1</v>
      </c>
    </row>
    <row r="15" spans="1:15" x14ac:dyDescent="0.3">
      <c r="A15" s="24" t="s">
        <v>57</v>
      </c>
      <c r="E15" s="40">
        <v>1</v>
      </c>
      <c r="N15" s="40">
        <v>1</v>
      </c>
    </row>
    <row r="16" spans="1:15" x14ac:dyDescent="0.3">
      <c r="A16" s="24" t="s">
        <v>1</v>
      </c>
    </row>
    <row r="17" spans="1:14" x14ac:dyDescent="0.3">
      <c r="A17" s="24" t="s">
        <v>65</v>
      </c>
      <c r="E17" s="40">
        <v>1</v>
      </c>
      <c r="N17" s="40">
        <v>1</v>
      </c>
    </row>
    <row r="18" spans="1:14" ht="28.8" x14ac:dyDescent="0.3">
      <c r="A18" s="24" t="s">
        <v>72</v>
      </c>
      <c r="K18" s="40">
        <v>1</v>
      </c>
      <c r="N18" s="40">
        <v>1</v>
      </c>
    </row>
    <row r="19" spans="1:14" x14ac:dyDescent="0.3">
      <c r="A19" s="24" t="s">
        <v>1</v>
      </c>
    </row>
    <row r="20" spans="1:14" ht="28.8" x14ac:dyDescent="0.3">
      <c r="A20" s="24" t="s">
        <v>84</v>
      </c>
      <c r="H20" s="40">
        <v>1</v>
      </c>
      <c r="N20" s="40">
        <v>1</v>
      </c>
    </row>
    <row r="21" spans="1:14" x14ac:dyDescent="0.3">
      <c r="A21" s="24" t="s">
        <v>1</v>
      </c>
    </row>
    <row r="22" spans="1:14" x14ac:dyDescent="0.3">
      <c r="A22" s="24" t="s">
        <v>1</v>
      </c>
    </row>
    <row r="23" spans="1:14" x14ac:dyDescent="0.3">
      <c r="A23" s="24" t="s">
        <v>95</v>
      </c>
      <c r="E23" s="40">
        <v>1</v>
      </c>
      <c r="N23" s="40">
        <v>1</v>
      </c>
    </row>
    <row r="24" spans="1:14" x14ac:dyDescent="0.3">
      <c r="A24" s="24" t="s">
        <v>99</v>
      </c>
      <c r="I24" s="40">
        <v>1</v>
      </c>
      <c r="N24" s="40">
        <v>1</v>
      </c>
    </row>
    <row r="25" spans="1:14" ht="28.8" x14ac:dyDescent="0.3">
      <c r="A25" s="24" t="s">
        <v>104</v>
      </c>
      <c r="E25" s="40">
        <v>1</v>
      </c>
      <c r="K25" s="40">
        <v>1</v>
      </c>
      <c r="N25" s="40">
        <v>1</v>
      </c>
    </row>
    <row r="26" spans="1:14" x14ac:dyDescent="0.3">
      <c r="A26" s="24" t="s">
        <v>108</v>
      </c>
      <c r="D26" s="40">
        <v>1</v>
      </c>
      <c r="N26" s="40">
        <v>1</v>
      </c>
    </row>
    <row r="27" spans="1:14" ht="28.8" x14ac:dyDescent="0.3">
      <c r="A27" s="24" t="s">
        <v>116</v>
      </c>
    </row>
    <row r="28" spans="1:14" x14ac:dyDescent="0.3">
      <c r="A28" s="24" t="s">
        <v>125</v>
      </c>
      <c r="E28" s="40">
        <v>1</v>
      </c>
      <c r="N28" s="40">
        <v>1</v>
      </c>
    </row>
    <row r="29" spans="1:14" x14ac:dyDescent="0.3">
      <c r="A29" s="24" t="s">
        <v>1</v>
      </c>
    </row>
    <row r="30" spans="1:14" x14ac:dyDescent="0.3">
      <c r="A30" s="24" t="s">
        <v>15</v>
      </c>
      <c r="E30" s="40">
        <v>1</v>
      </c>
      <c r="N30" s="40">
        <v>1</v>
      </c>
    </row>
    <row r="31" spans="1:14" x14ac:dyDescent="0.3">
      <c r="A31" s="24" t="s">
        <v>1</v>
      </c>
    </row>
    <row r="32" spans="1:14" ht="32.4" customHeight="1" x14ac:dyDescent="0.3">
      <c r="A32" s="48" t="s">
        <v>141</v>
      </c>
      <c r="K32" s="40">
        <v>1</v>
      </c>
      <c r="N32" s="40">
        <v>1</v>
      </c>
    </row>
    <row r="33" spans="1:14" x14ac:dyDescent="0.3">
      <c r="A33" s="24" t="s">
        <v>1</v>
      </c>
    </row>
    <row r="34" spans="1:14" ht="43.2" x14ac:dyDescent="0.3">
      <c r="A34" s="24" t="s">
        <v>151</v>
      </c>
      <c r="C34" s="40">
        <v>1</v>
      </c>
      <c r="N34" s="40">
        <v>1</v>
      </c>
    </row>
    <row r="35" spans="1:14" x14ac:dyDescent="0.3">
      <c r="A35" s="24" t="s">
        <v>1</v>
      </c>
    </row>
    <row r="36" spans="1:14" ht="28.8" x14ac:dyDescent="0.3">
      <c r="A36" s="24" t="s">
        <v>160</v>
      </c>
      <c r="I36" s="40">
        <v>1</v>
      </c>
      <c r="N36" s="40">
        <v>1</v>
      </c>
    </row>
    <row r="37" spans="1:14" x14ac:dyDescent="0.3">
      <c r="A37" s="24" t="s">
        <v>1</v>
      </c>
    </row>
    <row r="38" spans="1:14" ht="28.8" x14ac:dyDescent="0.3">
      <c r="A38" s="24" t="s">
        <v>171</v>
      </c>
      <c r="E38" s="40">
        <v>1</v>
      </c>
      <c r="J38" s="40">
        <v>1</v>
      </c>
      <c r="K38" s="40">
        <v>1</v>
      </c>
      <c r="N38" s="40">
        <v>1</v>
      </c>
    </row>
    <row r="39" spans="1:14" ht="43.2" x14ac:dyDescent="0.3">
      <c r="A39" s="24" t="s">
        <v>175</v>
      </c>
      <c r="M39" s="40">
        <v>1</v>
      </c>
      <c r="N39" s="40">
        <v>1</v>
      </c>
    </row>
    <row r="40" spans="1:14" x14ac:dyDescent="0.3">
      <c r="A40" s="24" t="s">
        <v>1</v>
      </c>
    </row>
    <row r="41" spans="1:14" ht="28.8" x14ac:dyDescent="0.3">
      <c r="A41" s="24" t="s">
        <v>186</v>
      </c>
      <c r="E41" s="40">
        <v>1</v>
      </c>
      <c r="G41" s="40">
        <v>1</v>
      </c>
      <c r="K41" s="40">
        <v>1</v>
      </c>
      <c r="N41" s="40">
        <v>1</v>
      </c>
    </row>
    <row r="42" spans="1:14" x14ac:dyDescent="0.3">
      <c r="A42" s="24" t="s">
        <v>191</v>
      </c>
      <c r="N42" s="40">
        <v>1</v>
      </c>
    </row>
    <row r="43" spans="1:14" ht="28.8" x14ac:dyDescent="0.3">
      <c r="A43" s="24" t="s">
        <v>198</v>
      </c>
      <c r="D43" s="40">
        <v>1</v>
      </c>
      <c r="M43" s="40">
        <v>1</v>
      </c>
      <c r="N43" s="40">
        <v>1</v>
      </c>
    </row>
    <row r="44" spans="1:14" x14ac:dyDescent="0.3">
      <c r="A44" s="24" t="s">
        <v>1</v>
      </c>
    </row>
    <row r="45" spans="1:14" ht="28.8" x14ac:dyDescent="0.3">
      <c r="A45" s="24" t="s">
        <v>211</v>
      </c>
      <c r="D45" s="40">
        <v>1</v>
      </c>
      <c r="N45" s="40">
        <v>1</v>
      </c>
    </row>
    <row r="46" spans="1:14" ht="28.8" x14ac:dyDescent="0.3">
      <c r="A46" s="24" t="s">
        <v>218</v>
      </c>
      <c r="E46" s="40">
        <v>1</v>
      </c>
      <c r="N46" s="40">
        <v>1</v>
      </c>
    </row>
    <row r="47" spans="1:14" x14ac:dyDescent="0.3">
      <c r="A47" s="24" t="s">
        <v>223</v>
      </c>
      <c r="B47" s="40">
        <v>1</v>
      </c>
      <c r="N47" s="40">
        <v>1</v>
      </c>
    </row>
    <row r="48" spans="1:14" x14ac:dyDescent="0.3">
      <c r="A48" s="24" t="s">
        <v>1</v>
      </c>
    </row>
    <row r="49" spans="1:14" ht="28.8" x14ac:dyDescent="0.3">
      <c r="A49" s="24" t="s">
        <v>234</v>
      </c>
      <c r="D49" s="40">
        <v>1</v>
      </c>
      <c r="N49" s="40">
        <v>1</v>
      </c>
    </row>
    <row r="50" spans="1:14" ht="43.2" x14ac:dyDescent="0.3">
      <c r="A50" s="24" t="s">
        <v>242</v>
      </c>
      <c r="C50" s="40">
        <v>1</v>
      </c>
      <c r="D50" s="40">
        <v>1</v>
      </c>
      <c r="N50" s="40">
        <v>1</v>
      </c>
    </row>
    <row r="51" spans="1:14" ht="28.8" x14ac:dyDescent="0.3">
      <c r="A51" s="24" t="s">
        <v>244</v>
      </c>
      <c r="C51" s="40">
        <v>1</v>
      </c>
      <c r="D51" s="40">
        <v>1</v>
      </c>
      <c r="N51" s="40">
        <v>1</v>
      </c>
    </row>
    <row r="52" spans="1:14" x14ac:dyDescent="0.3">
      <c r="A52" s="24" t="s">
        <v>249</v>
      </c>
      <c r="M52" s="40">
        <v>1</v>
      </c>
      <c r="N52" s="40">
        <v>1</v>
      </c>
    </row>
    <row r="53" spans="1:14" x14ac:dyDescent="0.3">
      <c r="A53" s="24" t="s">
        <v>1</v>
      </c>
    </row>
    <row r="54" spans="1:14" x14ac:dyDescent="0.3">
      <c r="A54" s="24" t="s">
        <v>1</v>
      </c>
    </row>
    <row r="55" spans="1:14" ht="28.8" x14ac:dyDescent="0.3">
      <c r="A55" s="24" t="s">
        <v>258</v>
      </c>
      <c r="E55" s="40">
        <v>1</v>
      </c>
      <c r="M55" s="40">
        <v>1</v>
      </c>
      <c r="N55" s="40">
        <v>1</v>
      </c>
    </row>
    <row r="56" spans="1:14" x14ac:dyDescent="0.3">
      <c r="A56" s="24" t="s">
        <v>1</v>
      </c>
    </row>
    <row r="57" spans="1:14" ht="28.8" x14ac:dyDescent="0.3">
      <c r="A57" s="24" t="s">
        <v>736</v>
      </c>
      <c r="G57" s="40">
        <v>1</v>
      </c>
      <c r="N57" s="40">
        <v>1</v>
      </c>
    </row>
    <row r="58" spans="1:14" x14ac:dyDescent="0.3">
      <c r="A58" s="24" t="s">
        <v>1</v>
      </c>
    </row>
    <row r="59" spans="1:14" x14ac:dyDescent="0.3">
      <c r="A59" s="24" t="s">
        <v>1</v>
      </c>
    </row>
    <row r="60" spans="1:14" x14ac:dyDescent="0.3">
      <c r="A60" s="24" t="s">
        <v>1</v>
      </c>
    </row>
    <row r="61" spans="1:14" x14ac:dyDescent="0.3">
      <c r="A61" s="24" t="s">
        <v>264</v>
      </c>
      <c r="K61" s="40">
        <v>1</v>
      </c>
      <c r="N61" s="40">
        <v>1</v>
      </c>
    </row>
    <row r="62" spans="1:14" x14ac:dyDescent="0.3">
      <c r="A62" s="24" t="s">
        <v>273</v>
      </c>
      <c r="B62" s="40">
        <v>1</v>
      </c>
      <c r="N62" s="40">
        <v>1</v>
      </c>
    </row>
    <row r="63" spans="1:14" x14ac:dyDescent="0.3">
      <c r="A63" s="24" t="s">
        <v>1</v>
      </c>
    </row>
    <row r="64" spans="1:14" x14ac:dyDescent="0.3">
      <c r="A64" s="24" t="s">
        <v>277</v>
      </c>
      <c r="C64" s="40">
        <v>1</v>
      </c>
      <c r="N64" s="40">
        <v>1</v>
      </c>
    </row>
    <row r="65" spans="1:14" x14ac:dyDescent="0.3">
      <c r="A65" s="24" t="s">
        <v>1</v>
      </c>
    </row>
    <row r="66" spans="1:14" x14ac:dyDescent="0.3">
      <c r="A66" s="24" t="s">
        <v>282</v>
      </c>
      <c r="E66" s="40">
        <v>1</v>
      </c>
      <c r="N66" s="40">
        <v>1</v>
      </c>
    </row>
    <row r="67" spans="1:14" x14ac:dyDescent="0.3">
      <c r="A67" s="24" t="s">
        <v>286</v>
      </c>
      <c r="E67" s="40">
        <v>1</v>
      </c>
      <c r="N67" s="40">
        <v>1</v>
      </c>
    </row>
    <row r="68" spans="1:14" x14ac:dyDescent="0.3">
      <c r="A68" s="24" t="s">
        <v>289</v>
      </c>
      <c r="E68" s="40">
        <v>1</v>
      </c>
      <c r="N68" s="40">
        <v>1</v>
      </c>
    </row>
    <row r="69" spans="1:14" x14ac:dyDescent="0.3">
      <c r="A69" s="24" t="s">
        <v>293</v>
      </c>
      <c r="J69" s="40">
        <v>1</v>
      </c>
      <c r="N69" s="40">
        <v>1</v>
      </c>
    </row>
    <row r="70" spans="1:14" x14ac:dyDescent="0.3">
      <c r="A70" s="24" t="s">
        <v>1</v>
      </c>
    </row>
    <row r="71" spans="1:14" x14ac:dyDescent="0.3">
      <c r="A71" s="24" t="s">
        <v>1</v>
      </c>
    </row>
    <row r="72" spans="1:14" x14ac:dyDescent="0.3">
      <c r="A72" s="24" t="s">
        <v>1</v>
      </c>
    </row>
    <row r="73" spans="1:14" ht="28.8" x14ac:dyDescent="0.3">
      <c r="A73" s="24" t="s">
        <v>304</v>
      </c>
      <c r="D73" s="40">
        <v>1</v>
      </c>
      <c r="M73" s="40">
        <v>1</v>
      </c>
      <c r="N73" s="40">
        <v>1</v>
      </c>
    </row>
    <row r="74" spans="1:14" ht="28.8" x14ac:dyDescent="0.3">
      <c r="A74" s="24" t="s">
        <v>313</v>
      </c>
      <c r="E74" s="40">
        <v>1</v>
      </c>
      <c r="N74" s="40">
        <v>1</v>
      </c>
    </row>
    <row r="75" spans="1:14" x14ac:dyDescent="0.3">
      <c r="A75" s="24" t="s">
        <v>1</v>
      </c>
    </row>
    <row r="76" spans="1:14" x14ac:dyDescent="0.3">
      <c r="A76" s="24" t="s">
        <v>1</v>
      </c>
    </row>
    <row r="77" spans="1:14" x14ac:dyDescent="0.3">
      <c r="A77" s="24" t="s">
        <v>1</v>
      </c>
    </row>
    <row r="78" spans="1:14" x14ac:dyDescent="0.3">
      <c r="A78" s="24" t="s">
        <v>326</v>
      </c>
      <c r="B78" s="40">
        <v>1</v>
      </c>
      <c r="N78" s="40">
        <v>1</v>
      </c>
    </row>
    <row r="79" spans="1:14" x14ac:dyDescent="0.3">
      <c r="A79" s="24" t="s">
        <v>330</v>
      </c>
      <c r="E79" s="40">
        <v>1</v>
      </c>
      <c r="N79" s="40">
        <v>1</v>
      </c>
    </row>
    <row r="80" spans="1:14" x14ac:dyDescent="0.3">
      <c r="A80" s="24" t="s">
        <v>1</v>
      </c>
    </row>
    <row r="81" spans="1:14" ht="43.2" x14ac:dyDescent="0.3">
      <c r="A81" s="24" t="s">
        <v>336</v>
      </c>
      <c r="K81" s="40">
        <v>1</v>
      </c>
      <c r="N81" s="40">
        <v>1</v>
      </c>
    </row>
    <row r="82" spans="1:14" x14ac:dyDescent="0.3">
      <c r="A82" s="24" t="s">
        <v>282</v>
      </c>
      <c r="E82" s="40">
        <v>1</v>
      </c>
      <c r="N82" s="40">
        <v>1</v>
      </c>
    </row>
    <row r="83" spans="1:14" ht="28.8" x14ac:dyDescent="0.3">
      <c r="A83" s="24" t="s">
        <v>340</v>
      </c>
      <c r="M83" s="40">
        <v>1</v>
      </c>
      <c r="N83" s="40">
        <v>1</v>
      </c>
    </row>
    <row r="84" spans="1:14" x14ac:dyDescent="0.3">
      <c r="A84" s="24" t="s">
        <v>1</v>
      </c>
    </row>
    <row r="85" spans="1:14" x14ac:dyDescent="0.3">
      <c r="A85" s="24" t="s">
        <v>1</v>
      </c>
    </row>
    <row r="86" spans="1:14" x14ac:dyDescent="0.3">
      <c r="A86" s="24" t="s">
        <v>351</v>
      </c>
      <c r="M86" s="40">
        <v>1</v>
      </c>
      <c r="N86" s="40">
        <v>1</v>
      </c>
    </row>
    <row r="87" spans="1:14" x14ac:dyDescent="0.3">
      <c r="A87" s="24" t="s">
        <v>1</v>
      </c>
    </row>
    <row r="88" spans="1:14" x14ac:dyDescent="0.3">
      <c r="A88" s="24" t="s">
        <v>1</v>
      </c>
    </row>
    <row r="89" spans="1:14" x14ac:dyDescent="0.3">
      <c r="A89" s="24" t="s">
        <v>287</v>
      </c>
      <c r="L89" s="40">
        <v>1</v>
      </c>
      <c r="N89" s="40">
        <v>1</v>
      </c>
    </row>
    <row r="90" spans="1:14" x14ac:dyDescent="0.3">
      <c r="A90" s="24" t="s">
        <v>1</v>
      </c>
    </row>
    <row r="91" spans="1:14" ht="43.2" x14ac:dyDescent="0.3">
      <c r="A91" s="24" t="s">
        <v>366</v>
      </c>
      <c r="K91" s="40">
        <v>1</v>
      </c>
      <c r="N91" s="40">
        <v>1</v>
      </c>
    </row>
    <row r="92" spans="1:14" x14ac:dyDescent="0.3">
      <c r="A92" s="24" t="s">
        <v>371</v>
      </c>
      <c r="B92" s="40">
        <v>1</v>
      </c>
      <c r="N92" s="40">
        <v>1</v>
      </c>
    </row>
    <row r="93" spans="1:14" ht="57.6" x14ac:dyDescent="0.3">
      <c r="A93" s="24" t="s">
        <v>376</v>
      </c>
      <c r="E93" s="40">
        <v>1</v>
      </c>
      <c r="N93" s="40">
        <v>1</v>
      </c>
    </row>
    <row r="94" spans="1:14" x14ac:dyDescent="0.3">
      <c r="A94" s="24" t="s">
        <v>1</v>
      </c>
    </row>
    <row r="95" spans="1:14" x14ac:dyDescent="0.3">
      <c r="A95" s="24" t="s">
        <v>1</v>
      </c>
    </row>
    <row r="96" spans="1:14" ht="28.8" x14ac:dyDescent="0.3">
      <c r="A96" s="24" t="s">
        <v>384</v>
      </c>
      <c r="E96" s="40">
        <v>1</v>
      </c>
      <c r="N96" s="40">
        <v>1</v>
      </c>
    </row>
    <row r="97" spans="1:14" x14ac:dyDescent="0.3">
      <c r="A97" s="24" t="s">
        <v>60</v>
      </c>
      <c r="M97" s="40">
        <v>1</v>
      </c>
      <c r="N97" s="40">
        <v>1</v>
      </c>
    </row>
    <row r="98" spans="1:14" ht="28.8" x14ac:dyDescent="0.3">
      <c r="A98" s="24" t="s">
        <v>391</v>
      </c>
      <c r="E98" s="40">
        <v>1</v>
      </c>
      <c r="K98" s="40">
        <v>1</v>
      </c>
      <c r="N98" s="40">
        <v>1</v>
      </c>
    </row>
    <row r="99" spans="1:14" x14ac:dyDescent="0.3">
      <c r="A99" s="24" t="s">
        <v>396</v>
      </c>
      <c r="E99" s="40">
        <v>1</v>
      </c>
      <c r="N99" s="40">
        <v>1</v>
      </c>
    </row>
    <row r="100" spans="1:14" ht="28.8" x14ac:dyDescent="0.3">
      <c r="A100" s="24" t="s">
        <v>402</v>
      </c>
      <c r="B100" s="40">
        <v>1</v>
      </c>
      <c r="N100" s="40">
        <v>1</v>
      </c>
    </row>
    <row r="101" spans="1:14" x14ac:dyDescent="0.3">
      <c r="A101" s="24" t="s">
        <v>407</v>
      </c>
      <c r="E101" s="40">
        <v>1</v>
      </c>
      <c r="K101" s="40">
        <v>1</v>
      </c>
      <c r="N101" s="40">
        <v>1</v>
      </c>
    </row>
    <row r="102" spans="1:14" x14ac:dyDescent="0.3">
      <c r="A102" s="24" t="s">
        <v>411</v>
      </c>
      <c r="D102" s="40">
        <v>1</v>
      </c>
      <c r="N102" s="40">
        <v>1</v>
      </c>
    </row>
    <row r="103" spans="1:14" x14ac:dyDescent="0.3">
      <c r="A103" s="24" t="s">
        <v>1</v>
      </c>
    </row>
    <row r="104" spans="1:14" x14ac:dyDescent="0.3">
      <c r="A104" s="24" t="s">
        <v>1</v>
      </c>
    </row>
    <row r="105" spans="1:14" x14ac:dyDescent="0.3">
      <c r="A105" s="24" t="s">
        <v>418</v>
      </c>
      <c r="G105" s="40">
        <v>1</v>
      </c>
      <c r="N105" s="40">
        <v>1</v>
      </c>
    </row>
    <row r="106" spans="1:14" x14ac:dyDescent="0.3">
      <c r="A106" s="24" t="s">
        <v>1</v>
      </c>
    </row>
    <row r="107" spans="1:14" x14ac:dyDescent="0.3">
      <c r="A107" s="24" t="s">
        <v>424</v>
      </c>
      <c r="E107" s="40">
        <v>1</v>
      </c>
      <c r="N107" s="40">
        <v>1</v>
      </c>
    </row>
    <row r="108" spans="1:14" x14ac:dyDescent="0.3">
      <c r="A108" s="24" t="s">
        <v>430</v>
      </c>
      <c r="D108" s="40">
        <v>1</v>
      </c>
      <c r="N108" s="40">
        <v>1</v>
      </c>
    </row>
    <row r="109" spans="1:14" ht="28.8" x14ac:dyDescent="0.3">
      <c r="A109" s="24" t="s">
        <v>434</v>
      </c>
      <c r="E109" s="40">
        <v>1</v>
      </c>
      <c r="F109" s="40">
        <v>1</v>
      </c>
      <c r="I109" s="40">
        <v>1</v>
      </c>
      <c r="N109" s="40">
        <v>1</v>
      </c>
    </row>
    <row r="110" spans="1:14" x14ac:dyDescent="0.3">
      <c r="A110" s="24" t="s">
        <v>1</v>
      </c>
    </row>
    <row r="111" spans="1:14" x14ac:dyDescent="0.3">
      <c r="A111" s="24" t="s">
        <v>441</v>
      </c>
      <c r="B111" s="40">
        <v>1</v>
      </c>
      <c r="N111" s="40">
        <v>1</v>
      </c>
    </row>
    <row r="112" spans="1:14" x14ac:dyDescent="0.3">
      <c r="A112" s="24" t="s">
        <v>447</v>
      </c>
      <c r="E112" s="40">
        <v>1</v>
      </c>
      <c r="N112" s="40">
        <v>1</v>
      </c>
    </row>
    <row r="113" spans="1:14" x14ac:dyDescent="0.3">
      <c r="A113" s="24" t="s">
        <v>451</v>
      </c>
      <c r="C113" s="40">
        <v>1</v>
      </c>
      <c r="N113" s="40">
        <v>1</v>
      </c>
    </row>
    <row r="114" spans="1:14" ht="43.2" x14ac:dyDescent="0.3">
      <c r="A114" s="24" t="s">
        <v>455</v>
      </c>
      <c r="G114" s="40">
        <v>1</v>
      </c>
      <c r="N114" s="40">
        <v>1</v>
      </c>
    </row>
    <row r="115" spans="1:14" x14ac:dyDescent="0.3">
      <c r="A115" s="24" t="s">
        <v>1</v>
      </c>
    </row>
    <row r="116" spans="1:14" ht="28.8" x14ac:dyDescent="0.3">
      <c r="A116" s="24" t="s">
        <v>462</v>
      </c>
      <c r="K116" s="40">
        <v>1</v>
      </c>
      <c r="N116" s="40">
        <v>1</v>
      </c>
    </row>
    <row r="117" spans="1:14" x14ac:dyDescent="0.3">
      <c r="A117" s="24" t="s">
        <v>467</v>
      </c>
      <c r="C117" s="40">
        <v>1</v>
      </c>
      <c r="D117" s="40">
        <v>1</v>
      </c>
      <c r="N117" s="40">
        <v>1</v>
      </c>
    </row>
    <row r="118" spans="1:14" x14ac:dyDescent="0.3">
      <c r="A118" s="24" t="s">
        <v>470</v>
      </c>
      <c r="E118" s="40">
        <v>1</v>
      </c>
      <c r="N118" s="40">
        <v>1</v>
      </c>
    </row>
    <row r="119" spans="1:14" x14ac:dyDescent="0.3">
      <c r="A119" s="24" t="s">
        <v>474</v>
      </c>
      <c r="B119" s="40">
        <v>1</v>
      </c>
      <c r="N119" s="40">
        <v>1</v>
      </c>
    </row>
    <row r="120" spans="1:14" x14ac:dyDescent="0.3">
      <c r="A120" s="24" t="s">
        <v>476</v>
      </c>
      <c r="H120" s="40">
        <v>1</v>
      </c>
      <c r="N120" s="40">
        <v>1</v>
      </c>
    </row>
    <row r="121" spans="1:14" x14ac:dyDescent="0.3">
      <c r="A121" s="24" t="s">
        <v>263</v>
      </c>
      <c r="F121" s="40">
        <v>1</v>
      </c>
      <c r="N121" s="40">
        <v>1</v>
      </c>
    </row>
    <row r="122" spans="1:14" x14ac:dyDescent="0.3">
      <c r="A122" s="24" t="s">
        <v>484</v>
      </c>
      <c r="B122" s="40">
        <v>1</v>
      </c>
      <c r="N122" s="40">
        <v>1</v>
      </c>
    </row>
    <row r="123" spans="1:14" ht="28.8" x14ac:dyDescent="0.3">
      <c r="A123" s="24" t="s">
        <v>488</v>
      </c>
      <c r="C123" s="40">
        <v>1</v>
      </c>
      <c r="K123" s="40">
        <v>1</v>
      </c>
      <c r="N123" s="40">
        <v>1</v>
      </c>
    </row>
    <row r="124" spans="1:14" x14ac:dyDescent="0.3">
      <c r="A124" s="24" t="s">
        <v>494</v>
      </c>
      <c r="D124" s="40">
        <v>1</v>
      </c>
      <c r="N124" s="40">
        <v>1</v>
      </c>
    </row>
    <row r="125" spans="1:14" x14ac:dyDescent="0.3">
      <c r="A125" s="24" t="s">
        <v>500</v>
      </c>
      <c r="H125" s="40">
        <v>1</v>
      </c>
      <c r="N125" s="40">
        <v>1</v>
      </c>
    </row>
    <row r="126" spans="1:14" x14ac:dyDescent="0.3">
      <c r="A126" s="24" t="s">
        <v>506</v>
      </c>
      <c r="D126" s="40">
        <v>1</v>
      </c>
      <c r="N126" s="40">
        <v>1</v>
      </c>
    </row>
    <row r="127" spans="1:14" x14ac:dyDescent="0.3">
      <c r="A127" s="24" t="s">
        <v>511</v>
      </c>
      <c r="D127" s="40">
        <v>1</v>
      </c>
      <c r="N127" s="40">
        <v>1</v>
      </c>
    </row>
    <row r="128" spans="1:14" x14ac:dyDescent="0.3">
      <c r="A128" s="24" t="s">
        <v>512</v>
      </c>
      <c r="B128" s="40">
        <v>1</v>
      </c>
      <c r="N128" s="40">
        <v>1</v>
      </c>
    </row>
    <row r="129" spans="1:14" x14ac:dyDescent="0.3">
      <c r="A129" s="24" t="s">
        <v>1</v>
      </c>
    </row>
    <row r="130" spans="1:14" x14ac:dyDescent="0.3">
      <c r="A130" s="24" t="s">
        <v>517</v>
      </c>
      <c r="B130" s="40">
        <v>1</v>
      </c>
      <c r="N130" s="40">
        <v>1</v>
      </c>
    </row>
    <row r="131" spans="1:14" x14ac:dyDescent="0.3">
      <c r="A131" s="24" t="s">
        <v>523</v>
      </c>
      <c r="H131" s="40">
        <v>1</v>
      </c>
      <c r="N131" s="40">
        <v>1</v>
      </c>
    </row>
    <row r="132" spans="1:14" x14ac:dyDescent="0.3">
      <c r="A132" s="24" t="s">
        <v>528</v>
      </c>
      <c r="E132" s="40">
        <v>1</v>
      </c>
      <c r="N132" s="40">
        <v>1</v>
      </c>
    </row>
    <row r="133" spans="1:14" ht="28.8" x14ac:dyDescent="0.3">
      <c r="A133" s="24" t="s">
        <v>531</v>
      </c>
      <c r="K133" s="40">
        <v>1</v>
      </c>
      <c r="N133" s="40">
        <v>1</v>
      </c>
    </row>
    <row r="134" spans="1:14" ht="43.2" x14ac:dyDescent="0.3">
      <c r="A134" s="24" t="s">
        <v>536</v>
      </c>
      <c r="E134" s="40">
        <v>1</v>
      </c>
      <c r="M134" s="40">
        <v>1</v>
      </c>
      <c r="N134" s="40">
        <v>1</v>
      </c>
    </row>
    <row r="135" spans="1:14" x14ac:dyDescent="0.3">
      <c r="A135" s="24" t="s">
        <v>542</v>
      </c>
      <c r="D135" s="40">
        <v>1</v>
      </c>
      <c r="N135" s="40">
        <v>1</v>
      </c>
    </row>
    <row r="136" spans="1:14" x14ac:dyDescent="0.3">
      <c r="A136" s="24" t="s">
        <v>544</v>
      </c>
      <c r="E136" s="40">
        <v>1</v>
      </c>
      <c r="N136" s="40">
        <v>1</v>
      </c>
    </row>
    <row r="137" spans="1:14" x14ac:dyDescent="0.3">
      <c r="A137" s="24" t="s">
        <v>1</v>
      </c>
    </row>
    <row r="138" spans="1:14" x14ac:dyDescent="0.3">
      <c r="A138" s="24" t="s">
        <v>287</v>
      </c>
      <c r="L138" s="40">
        <v>1</v>
      </c>
      <c r="N138" s="40">
        <v>1</v>
      </c>
    </row>
    <row r="139" spans="1:14" x14ac:dyDescent="0.3">
      <c r="A139" s="24" t="s">
        <v>549</v>
      </c>
      <c r="E139" s="40">
        <v>1</v>
      </c>
      <c r="K139" s="40">
        <v>1</v>
      </c>
      <c r="N139" s="40">
        <v>1</v>
      </c>
    </row>
    <row r="140" spans="1:14" x14ac:dyDescent="0.3">
      <c r="A140" s="24" t="s">
        <v>551</v>
      </c>
      <c r="F140" s="40">
        <v>1</v>
      </c>
      <c r="L140" s="40">
        <v>1</v>
      </c>
      <c r="N140" s="40">
        <v>1</v>
      </c>
    </row>
    <row r="141" spans="1:14" x14ac:dyDescent="0.3">
      <c r="A141" s="24" t="s">
        <v>554</v>
      </c>
      <c r="D141" s="40">
        <v>1</v>
      </c>
      <c r="I141" s="40">
        <v>1</v>
      </c>
      <c r="N141" s="40">
        <v>1</v>
      </c>
    </row>
    <row r="142" spans="1:14" x14ac:dyDescent="0.3">
      <c r="A142" s="24" t="s">
        <v>557</v>
      </c>
      <c r="B142" s="40">
        <v>1</v>
      </c>
      <c r="N142" s="40">
        <v>1</v>
      </c>
    </row>
    <row r="143" spans="1:14" ht="28.8" x14ac:dyDescent="0.3">
      <c r="A143" s="24" t="s">
        <v>561</v>
      </c>
      <c r="E143" s="40">
        <v>1</v>
      </c>
      <c r="N143" s="40">
        <v>1</v>
      </c>
    </row>
    <row r="144" spans="1:14" ht="28.8" x14ac:dyDescent="0.3">
      <c r="A144" s="24" t="s">
        <v>566</v>
      </c>
      <c r="C144" s="40">
        <v>1</v>
      </c>
      <c r="N144" s="40">
        <v>1</v>
      </c>
    </row>
    <row r="145" spans="1:14" x14ac:dyDescent="0.3">
      <c r="A145" s="24" t="s">
        <v>569</v>
      </c>
      <c r="B145" s="40">
        <v>1</v>
      </c>
      <c r="N145" s="40">
        <v>1</v>
      </c>
    </row>
    <row r="146" spans="1:14" ht="28.8" x14ac:dyDescent="0.3">
      <c r="A146" s="24" t="s">
        <v>572</v>
      </c>
      <c r="C146" s="40">
        <v>1</v>
      </c>
      <c r="F146" s="40">
        <v>1</v>
      </c>
      <c r="I146" s="40">
        <v>1</v>
      </c>
      <c r="M146" s="40">
        <v>1</v>
      </c>
      <c r="N146" s="40">
        <v>1</v>
      </c>
    </row>
    <row r="147" spans="1:14" x14ac:dyDescent="0.3">
      <c r="A147" s="24" t="s">
        <v>1</v>
      </c>
    </row>
    <row r="148" spans="1:14" x14ac:dyDescent="0.3">
      <c r="A148" s="24" t="s">
        <v>577</v>
      </c>
      <c r="B148" s="40">
        <v>1</v>
      </c>
      <c r="N148" s="40">
        <v>1</v>
      </c>
    </row>
    <row r="149" spans="1:14" x14ac:dyDescent="0.3">
      <c r="A149" s="24" t="s">
        <v>581</v>
      </c>
      <c r="D149" s="40">
        <v>1</v>
      </c>
      <c r="N149" s="40">
        <v>1</v>
      </c>
    </row>
    <row r="150" spans="1:14" ht="28.8" x14ac:dyDescent="0.3">
      <c r="A150" s="24" t="s">
        <v>583</v>
      </c>
      <c r="C150" s="40">
        <v>1</v>
      </c>
      <c r="K150" s="40">
        <v>1</v>
      </c>
      <c r="L150" s="40">
        <v>1</v>
      </c>
      <c r="N150" s="40">
        <v>1</v>
      </c>
    </row>
    <row r="151" spans="1:14" x14ac:dyDescent="0.3">
      <c r="A151" s="24" t="s">
        <v>588</v>
      </c>
      <c r="C151" s="40">
        <v>1</v>
      </c>
      <c r="N151" s="40">
        <v>1</v>
      </c>
    </row>
    <row r="152" spans="1:14" ht="28.8" x14ac:dyDescent="0.3">
      <c r="A152" s="24" t="s">
        <v>593</v>
      </c>
      <c r="C152" s="40">
        <v>1</v>
      </c>
      <c r="D152" s="40">
        <v>1</v>
      </c>
      <c r="N152" s="40">
        <v>1</v>
      </c>
    </row>
    <row r="153" spans="1:14" x14ac:dyDescent="0.3">
      <c r="A153" s="24" t="s">
        <v>597</v>
      </c>
      <c r="M153" s="40">
        <v>1</v>
      </c>
      <c r="N153" s="40">
        <v>1</v>
      </c>
    </row>
    <row r="154" spans="1:14" x14ac:dyDescent="0.3">
      <c r="A154" s="24" t="s">
        <v>598</v>
      </c>
    </row>
    <row r="155" spans="1:14" x14ac:dyDescent="0.3">
      <c r="A155" s="24" t="s">
        <v>603</v>
      </c>
      <c r="F155" s="40">
        <v>1</v>
      </c>
      <c r="M155" s="40">
        <v>1</v>
      </c>
      <c r="N155" s="40">
        <v>1</v>
      </c>
    </row>
    <row r="156" spans="1:14" ht="28.8" x14ac:dyDescent="0.3">
      <c r="A156" s="24" t="s">
        <v>607</v>
      </c>
      <c r="M156" s="40">
        <v>1</v>
      </c>
      <c r="N156" s="40">
        <v>1</v>
      </c>
    </row>
    <row r="157" spans="1:14" x14ac:dyDescent="0.3">
      <c r="A157" s="24" t="s">
        <v>1</v>
      </c>
    </row>
    <row r="158" spans="1:14" x14ac:dyDescent="0.3">
      <c r="A158" s="24" t="s">
        <v>1</v>
      </c>
    </row>
    <row r="159" spans="1:14" x14ac:dyDescent="0.3">
      <c r="A159" s="24" t="s">
        <v>615</v>
      </c>
      <c r="B159" s="40">
        <v>1</v>
      </c>
      <c r="N159" s="40">
        <v>1</v>
      </c>
    </row>
    <row r="160" spans="1:14" x14ac:dyDescent="0.3">
      <c r="A160" s="24" t="s">
        <v>618</v>
      </c>
      <c r="I160" s="40">
        <v>1</v>
      </c>
      <c r="N160" s="40">
        <v>1</v>
      </c>
    </row>
    <row r="161" spans="1:14" x14ac:dyDescent="0.3">
      <c r="A161" s="24" t="s">
        <v>621</v>
      </c>
      <c r="C161" s="40">
        <v>1</v>
      </c>
      <c r="N161" s="40">
        <v>1</v>
      </c>
    </row>
    <row r="162" spans="1:14" x14ac:dyDescent="0.3">
      <c r="A162" s="24" t="s">
        <v>626</v>
      </c>
      <c r="I162" s="40">
        <v>1</v>
      </c>
      <c r="N162" s="40">
        <v>1</v>
      </c>
    </row>
    <row r="163" spans="1:14" ht="28.8" x14ac:dyDescent="0.3">
      <c r="A163" s="24" t="s">
        <v>629</v>
      </c>
      <c r="K163" s="40">
        <v>1</v>
      </c>
      <c r="N163" s="40">
        <v>1</v>
      </c>
    </row>
    <row r="164" spans="1:14" ht="28.8" x14ac:dyDescent="0.3">
      <c r="A164" s="24" t="s">
        <v>635</v>
      </c>
      <c r="C164" s="40">
        <v>1</v>
      </c>
      <c r="M164" s="40">
        <v>1</v>
      </c>
      <c r="N164" s="40">
        <v>1</v>
      </c>
    </row>
    <row r="165" spans="1:14" ht="57.6" x14ac:dyDescent="0.3">
      <c r="A165" s="24" t="s">
        <v>641</v>
      </c>
      <c r="D165" s="40">
        <v>1</v>
      </c>
      <c r="M165" s="40">
        <v>1</v>
      </c>
      <c r="N165" s="40">
        <v>1</v>
      </c>
    </row>
    <row r="166" spans="1:14" x14ac:dyDescent="0.3">
      <c r="A166" s="24" t="s">
        <v>1</v>
      </c>
    </row>
    <row r="167" spans="1:14" x14ac:dyDescent="0.3">
      <c r="A167" s="24" t="s">
        <v>15</v>
      </c>
      <c r="E167" s="40">
        <v>1</v>
      </c>
      <c r="N167" s="40">
        <v>1</v>
      </c>
    </row>
    <row r="168" spans="1:14" x14ac:dyDescent="0.3">
      <c r="A168" s="24" t="s">
        <v>656</v>
      </c>
      <c r="E168" s="40">
        <v>1</v>
      </c>
      <c r="N168" s="40">
        <v>1</v>
      </c>
    </row>
    <row r="169" spans="1:14" ht="28.8" x14ac:dyDescent="0.3">
      <c r="A169" s="24" t="s">
        <v>661</v>
      </c>
      <c r="E169" s="40">
        <v>1</v>
      </c>
      <c r="N169" s="40">
        <v>1</v>
      </c>
    </row>
    <row r="170" spans="1:14" x14ac:dyDescent="0.3">
      <c r="A170" s="24" t="s">
        <v>1</v>
      </c>
    </row>
    <row r="171" spans="1:14" x14ac:dyDescent="0.3">
      <c r="A171" s="24" t="s">
        <v>668</v>
      </c>
      <c r="C171" s="40">
        <v>1</v>
      </c>
      <c r="N171" s="40">
        <v>1</v>
      </c>
    </row>
    <row r="172" spans="1:14" x14ac:dyDescent="0.3">
      <c r="A172" s="24" t="s">
        <v>1</v>
      </c>
    </row>
    <row r="173" spans="1:14" x14ac:dyDescent="0.3">
      <c r="A173" s="24" t="s">
        <v>676</v>
      </c>
      <c r="B173" s="40">
        <v>1</v>
      </c>
      <c r="N173" s="40">
        <v>1</v>
      </c>
    </row>
    <row r="174" spans="1:14" x14ac:dyDescent="0.3">
      <c r="A174" s="25" t="s">
        <v>1</v>
      </c>
    </row>
    <row r="175" spans="1:14" ht="28.8" x14ac:dyDescent="0.3">
      <c r="A175" s="25" t="s">
        <v>750</v>
      </c>
      <c r="D175" s="40">
        <v>1</v>
      </c>
      <c r="N175" s="40">
        <v>1</v>
      </c>
    </row>
    <row r="176" spans="1:14" x14ac:dyDescent="0.3">
      <c r="A176" s="25" t="s">
        <v>755</v>
      </c>
      <c r="B176" s="40">
        <v>1</v>
      </c>
      <c r="N176" s="40">
        <v>1</v>
      </c>
    </row>
    <row r="177" spans="1:15" ht="28.8" x14ac:dyDescent="0.3">
      <c r="A177" s="25" t="s">
        <v>759</v>
      </c>
      <c r="E177" s="40">
        <v>1</v>
      </c>
      <c r="M177" s="40">
        <v>1</v>
      </c>
      <c r="N177" s="40">
        <v>1</v>
      </c>
    </row>
    <row r="180" spans="1:15" x14ac:dyDescent="0.3">
      <c r="A180" s="26"/>
      <c r="B180" s="44">
        <f t="shared" ref="B180:J180" si="0">SUM(B3:B177)</f>
        <v>18</v>
      </c>
      <c r="C180" s="44">
        <f t="shared" si="0"/>
        <v>16</v>
      </c>
      <c r="D180" s="44">
        <f t="shared" si="0"/>
        <v>22</v>
      </c>
      <c r="E180" s="44">
        <f t="shared" si="0"/>
        <v>35</v>
      </c>
      <c r="F180" s="44">
        <f t="shared" si="0"/>
        <v>6</v>
      </c>
      <c r="G180" s="44">
        <f t="shared" si="0"/>
        <v>5</v>
      </c>
      <c r="H180" s="44">
        <f t="shared" si="0"/>
        <v>4</v>
      </c>
      <c r="I180" s="44">
        <f t="shared" si="0"/>
        <v>7</v>
      </c>
      <c r="J180" s="44">
        <f t="shared" si="0"/>
        <v>2</v>
      </c>
      <c r="K180" s="44">
        <f t="shared" ref="K180:L180" si="1">SUM(K3:K177)</f>
        <v>17</v>
      </c>
      <c r="L180" s="44">
        <f t="shared" si="1"/>
        <v>4</v>
      </c>
      <c r="M180" s="44">
        <f>SUM(M3:M177)</f>
        <v>16</v>
      </c>
      <c r="N180" s="55">
        <f>SUM(N3:N177)</f>
        <v>121</v>
      </c>
      <c r="O180" s="56" t="s">
        <v>807</v>
      </c>
    </row>
    <row r="182" spans="1:15" x14ac:dyDescent="0.3">
      <c r="B182" s="104">
        <f>B180/121</f>
        <v>0.1487603305785124</v>
      </c>
      <c r="C182" s="104">
        <f t="shared" ref="C182:L182" si="2">C180/121</f>
        <v>0.13223140495867769</v>
      </c>
      <c r="D182" s="104">
        <f t="shared" si="2"/>
        <v>0.18181818181818182</v>
      </c>
      <c r="E182" s="104">
        <f t="shared" si="2"/>
        <v>0.28925619834710742</v>
      </c>
      <c r="F182" s="104">
        <f t="shared" si="2"/>
        <v>4.9586776859504134E-2</v>
      </c>
      <c r="G182" s="104">
        <f t="shared" si="2"/>
        <v>4.1322314049586778E-2</v>
      </c>
      <c r="H182" s="104">
        <f t="shared" si="2"/>
        <v>3.3057851239669422E-2</v>
      </c>
      <c r="I182" s="104">
        <f t="shared" si="2"/>
        <v>5.7851239669421489E-2</v>
      </c>
      <c r="J182" s="104">
        <f t="shared" si="2"/>
        <v>1.6528925619834711E-2</v>
      </c>
      <c r="K182" s="104">
        <f t="shared" si="2"/>
        <v>0.14049586776859505</v>
      </c>
      <c r="L182" s="104">
        <f t="shared" si="2"/>
        <v>3.3057851239669422E-2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
  <sheetViews>
    <sheetView workbookViewId="0">
      <pane ySplit="864" topLeftCell="A3" activePane="bottomLeft"/>
      <selection sqref="A1:E1"/>
      <selection pane="bottomLeft" activeCell="A3" sqref="A3"/>
    </sheetView>
  </sheetViews>
  <sheetFormatPr defaultRowHeight="14.4" x14ac:dyDescent="0.3"/>
  <cols>
    <col min="1" max="1" width="12.77734375" style="7" customWidth="1"/>
    <col min="2" max="4" width="12.77734375" style="8" customWidth="1"/>
    <col min="5" max="5" width="12.77734375" style="5" customWidth="1"/>
  </cols>
  <sheetData>
    <row r="1" spans="1:5" x14ac:dyDescent="0.3">
      <c r="A1" s="106" t="s">
        <v>885</v>
      </c>
      <c r="B1" s="107"/>
      <c r="C1" s="107"/>
      <c r="D1" s="107"/>
      <c r="E1" s="108"/>
    </row>
    <row r="2" spans="1:5" x14ac:dyDescent="0.3">
      <c r="A2" s="11" t="s">
        <v>683</v>
      </c>
      <c r="B2" s="13" t="s">
        <v>684</v>
      </c>
      <c r="C2" s="13" t="s">
        <v>685</v>
      </c>
      <c r="D2" s="13" t="s">
        <v>686</v>
      </c>
      <c r="E2" s="12" t="s">
        <v>687</v>
      </c>
    </row>
    <row r="3" spans="1:5" x14ac:dyDescent="0.3">
      <c r="A3" s="7">
        <v>3</v>
      </c>
      <c r="B3" s="8">
        <v>3</v>
      </c>
      <c r="C3" s="8">
        <v>3</v>
      </c>
      <c r="D3" s="8">
        <v>3</v>
      </c>
      <c r="E3" s="5">
        <v>3</v>
      </c>
    </row>
    <row r="4" spans="1:5" x14ac:dyDescent="0.3">
      <c r="A4" s="7">
        <v>5</v>
      </c>
      <c r="B4" s="8">
        <v>3</v>
      </c>
      <c r="C4" s="8">
        <v>5</v>
      </c>
      <c r="D4" s="8">
        <v>5</v>
      </c>
      <c r="E4" s="5">
        <v>6</v>
      </c>
    </row>
    <row r="5" spans="1:5" x14ac:dyDescent="0.3">
      <c r="A5" s="7">
        <v>6</v>
      </c>
      <c r="B5" s="8">
        <v>3</v>
      </c>
      <c r="C5" s="8">
        <v>6</v>
      </c>
      <c r="D5" s="8">
        <v>3</v>
      </c>
      <c r="E5" s="5">
        <v>5</v>
      </c>
    </row>
    <row r="6" spans="1:5" x14ac:dyDescent="0.3">
      <c r="A6" s="7">
        <v>6</v>
      </c>
      <c r="B6" s="8">
        <v>6</v>
      </c>
      <c r="C6" s="8">
        <v>6</v>
      </c>
      <c r="D6" s="8">
        <v>6</v>
      </c>
      <c r="E6" s="5">
        <v>6</v>
      </c>
    </row>
    <row r="7" spans="1:5" x14ac:dyDescent="0.3">
      <c r="A7" s="7">
        <v>1</v>
      </c>
      <c r="B7" s="8">
        <v>1</v>
      </c>
      <c r="C7" s="8">
        <v>1</v>
      </c>
      <c r="D7" s="8">
        <v>1</v>
      </c>
      <c r="E7" s="5">
        <v>1</v>
      </c>
    </row>
    <row r="8" spans="1:5" x14ac:dyDescent="0.3">
      <c r="A8" s="7">
        <v>6</v>
      </c>
      <c r="B8" s="8">
        <v>6</v>
      </c>
      <c r="C8" s="8">
        <v>6</v>
      </c>
      <c r="D8" s="8">
        <v>6</v>
      </c>
      <c r="E8" s="5">
        <v>6</v>
      </c>
    </row>
    <row r="9" spans="1:5" x14ac:dyDescent="0.3">
      <c r="A9" s="7">
        <v>6</v>
      </c>
      <c r="B9" s="8">
        <v>6</v>
      </c>
      <c r="C9" s="8">
        <v>6</v>
      </c>
      <c r="D9" s="8">
        <v>6</v>
      </c>
      <c r="E9" s="5">
        <v>6</v>
      </c>
    </row>
    <row r="10" spans="1:5" x14ac:dyDescent="0.3">
      <c r="A10" s="7">
        <v>5</v>
      </c>
      <c r="B10" s="8">
        <v>5</v>
      </c>
      <c r="C10" s="8">
        <v>5</v>
      </c>
      <c r="D10" s="8">
        <v>5</v>
      </c>
      <c r="E10" s="5">
        <v>5</v>
      </c>
    </row>
    <row r="11" spans="1:5" x14ac:dyDescent="0.3">
      <c r="A11" s="7">
        <v>6</v>
      </c>
      <c r="B11" s="8">
        <v>6</v>
      </c>
      <c r="C11" s="8">
        <v>6</v>
      </c>
      <c r="D11" s="8">
        <v>6</v>
      </c>
      <c r="E11" s="5">
        <v>6</v>
      </c>
    </row>
    <row r="12" spans="1:5" x14ac:dyDescent="0.3">
      <c r="A12" s="7">
        <v>6</v>
      </c>
      <c r="B12" s="8">
        <v>6</v>
      </c>
      <c r="C12" s="8">
        <v>6</v>
      </c>
      <c r="D12" s="8">
        <v>6</v>
      </c>
      <c r="E12" s="5">
        <v>6</v>
      </c>
    </row>
    <row r="13" spans="1:5" x14ac:dyDescent="0.3">
      <c r="A13" s="7">
        <v>6</v>
      </c>
      <c r="B13" s="8">
        <v>6</v>
      </c>
      <c r="C13" s="8">
        <v>6</v>
      </c>
      <c r="D13" s="8">
        <v>6</v>
      </c>
      <c r="E13" s="5">
        <v>6</v>
      </c>
    </row>
    <row r="14" spans="1:5" x14ac:dyDescent="0.3">
      <c r="A14" s="7">
        <v>6</v>
      </c>
      <c r="B14" s="8">
        <v>6</v>
      </c>
      <c r="C14" s="8">
        <v>6</v>
      </c>
      <c r="D14" s="8">
        <v>6</v>
      </c>
      <c r="E14" s="5">
        <v>6</v>
      </c>
    </row>
    <row r="15" spans="1:5" x14ac:dyDescent="0.3">
      <c r="A15" s="7">
        <v>6</v>
      </c>
      <c r="B15" s="8">
        <v>6</v>
      </c>
      <c r="C15" s="8">
        <v>6</v>
      </c>
      <c r="D15" s="8">
        <v>6</v>
      </c>
      <c r="E15" s="5">
        <v>6</v>
      </c>
    </row>
    <row r="16" spans="1:5" x14ac:dyDescent="0.3">
      <c r="A16" s="7">
        <v>5</v>
      </c>
      <c r="B16" s="8">
        <v>5</v>
      </c>
      <c r="C16" s="8">
        <v>5</v>
      </c>
      <c r="D16" s="8">
        <v>5</v>
      </c>
      <c r="E16" s="5">
        <v>5</v>
      </c>
    </row>
    <row r="17" spans="1:5" x14ac:dyDescent="0.3">
      <c r="A17" s="7">
        <v>6</v>
      </c>
      <c r="B17" s="8">
        <v>6</v>
      </c>
      <c r="C17" s="8">
        <v>6</v>
      </c>
      <c r="D17" s="8">
        <v>5</v>
      </c>
      <c r="E17" s="5">
        <v>6</v>
      </c>
    </row>
    <row r="18" spans="1:5" x14ac:dyDescent="0.3">
      <c r="A18" s="7">
        <v>6</v>
      </c>
      <c r="B18" s="8">
        <v>5</v>
      </c>
      <c r="C18" s="8">
        <v>6</v>
      </c>
      <c r="D18" s="8">
        <v>6</v>
      </c>
      <c r="E18" s="5">
        <v>6</v>
      </c>
    </row>
    <row r="19" spans="1:5" x14ac:dyDescent="0.3">
      <c r="A19" s="7">
        <v>5</v>
      </c>
      <c r="B19" s="8">
        <v>5</v>
      </c>
      <c r="C19" s="8">
        <v>5</v>
      </c>
      <c r="D19" s="8">
        <v>6</v>
      </c>
      <c r="E19" s="5">
        <v>6</v>
      </c>
    </row>
    <row r="20" spans="1:5" x14ac:dyDescent="0.3">
      <c r="A20" s="7">
        <v>6</v>
      </c>
      <c r="B20" s="8">
        <v>6</v>
      </c>
      <c r="C20" s="8">
        <v>6</v>
      </c>
      <c r="D20" s="8">
        <v>6</v>
      </c>
      <c r="E20" s="5">
        <v>6</v>
      </c>
    </row>
    <row r="21" spans="1:5" x14ac:dyDescent="0.3">
      <c r="A21" s="7">
        <v>6</v>
      </c>
      <c r="B21" s="8">
        <v>6</v>
      </c>
      <c r="C21" s="8">
        <v>6</v>
      </c>
      <c r="D21" s="8">
        <v>4</v>
      </c>
      <c r="E21" s="5">
        <v>6</v>
      </c>
    </row>
    <row r="22" spans="1:5" x14ac:dyDescent="0.3">
      <c r="A22" s="7">
        <v>6</v>
      </c>
      <c r="B22" s="8">
        <v>4</v>
      </c>
      <c r="C22" s="8">
        <v>6</v>
      </c>
      <c r="D22" s="8">
        <v>6</v>
      </c>
      <c r="E22" s="5">
        <v>6</v>
      </c>
    </row>
    <row r="23" spans="1:5" x14ac:dyDescent="0.3">
      <c r="A23" s="7">
        <v>3</v>
      </c>
      <c r="B23" s="8">
        <v>5</v>
      </c>
      <c r="C23" s="8">
        <v>4</v>
      </c>
      <c r="D23" s="8">
        <v>5</v>
      </c>
      <c r="E23" s="5">
        <v>5</v>
      </c>
    </row>
    <row r="24" spans="1:5" x14ac:dyDescent="0.3">
      <c r="A24" s="7">
        <v>6</v>
      </c>
      <c r="B24" s="8">
        <v>6</v>
      </c>
      <c r="C24" s="8">
        <v>6</v>
      </c>
      <c r="D24" s="8">
        <v>6</v>
      </c>
      <c r="E24" s="5">
        <v>6</v>
      </c>
    </row>
    <row r="25" spans="1:5" x14ac:dyDescent="0.3">
      <c r="A25" s="7">
        <v>6</v>
      </c>
      <c r="B25" s="8">
        <v>6</v>
      </c>
      <c r="C25" s="8">
        <v>6</v>
      </c>
      <c r="D25" s="8">
        <v>6</v>
      </c>
      <c r="E25" s="5">
        <v>6</v>
      </c>
    </row>
    <row r="26" spans="1:5" x14ac:dyDescent="0.3">
      <c r="A26" s="7">
        <v>5</v>
      </c>
      <c r="B26" s="8">
        <v>5</v>
      </c>
      <c r="C26" s="8">
        <v>5</v>
      </c>
      <c r="D26" s="8">
        <v>3</v>
      </c>
      <c r="E26" s="5">
        <v>3</v>
      </c>
    </row>
    <row r="27" spans="1:5" x14ac:dyDescent="0.3">
      <c r="A27" s="7">
        <v>5</v>
      </c>
      <c r="B27" s="8">
        <v>5</v>
      </c>
      <c r="C27" s="8">
        <v>5</v>
      </c>
      <c r="D27" s="8">
        <v>5</v>
      </c>
      <c r="E27" s="5">
        <v>4</v>
      </c>
    </row>
    <row r="28" spans="1:5" x14ac:dyDescent="0.3">
      <c r="A28" s="7">
        <v>6</v>
      </c>
      <c r="B28" s="8">
        <v>6</v>
      </c>
      <c r="C28" s="8">
        <v>6</v>
      </c>
      <c r="D28" s="8">
        <v>6</v>
      </c>
      <c r="E28" s="5">
        <v>6</v>
      </c>
    </row>
    <row r="29" spans="1:5" x14ac:dyDescent="0.3">
      <c r="A29" s="7">
        <v>6</v>
      </c>
      <c r="B29" s="8">
        <v>5</v>
      </c>
      <c r="C29" s="8">
        <v>5</v>
      </c>
      <c r="D29" s="8">
        <v>6</v>
      </c>
      <c r="E29" s="5">
        <v>6</v>
      </c>
    </row>
    <row r="30" spans="1:5" x14ac:dyDescent="0.3">
      <c r="A30" s="7">
        <v>6</v>
      </c>
      <c r="B30" s="8">
        <v>6</v>
      </c>
      <c r="C30" s="8">
        <v>6</v>
      </c>
      <c r="D30" s="8">
        <v>6</v>
      </c>
      <c r="E30" s="5">
        <v>6</v>
      </c>
    </row>
    <row r="31" spans="1:5" x14ac:dyDescent="0.3">
      <c r="A31" s="7">
        <v>6</v>
      </c>
      <c r="B31" s="8">
        <v>6</v>
      </c>
      <c r="C31" s="8">
        <v>6</v>
      </c>
      <c r="D31" s="8">
        <v>6</v>
      </c>
      <c r="E31" s="5">
        <v>6</v>
      </c>
    </row>
    <row r="32" spans="1:5" x14ac:dyDescent="0.3">
      <c r="A32" s="7">
        <v>5</v>
      </c>
      <c r="B32" s="8">
        <v>6</v>
      </c>
      <c r="C32" s="8">
        <v>6</v>
      </c>
      <c r="D32" s="8">
        <v>6</v>
      </c>
      <c r="E32" s="5">
        <v>5</v>
      </c>
    </row>
    <row r="33" spans="1:5" x14ac:dyDescent="0.3">
      <c r="A33" s="7">
        <v>6</v>
      </c>
      <c r="B33" s="8">
        <v>6</v>
      </c>
      <c r="C33" s="8">
        <v>6</v>
      </c>
      <c r="D33" s="8">
        <v>6</v>
      </c>
      <c r="E33" s="5">
        <v>6</v>
      </c>
    </row>
    <row r="34" spans="1:5" x14ac:dyDescent="0.3">
      <c r="A34" s="7">
        <v>6</v>
      </c>
      <c r="B34" s="8">
        <v>6</v>
      </c>
      <c r="C34" s="8">
        <v>6</v>
      </c>
      <c r="D34" s="8">
        <v>6</v>
      </c>
      <c r="E34" s="5">
        <v>6</v>
      </c>
    </row>
    <row r="35" spans="1:5" x14ac:dyDescent="0.3">
      <c r="A35" s="7">
        <v>5</v>
      </c>
      <c r="B35" s="8">
        <v>5</v>
      </c>
      <c r="C35" s="8">
        <v>5</v>
      </c>
      <c r="D35" s="8">
        <v>5</v>
      </c>
      <c r="E35" s="5">
        <v>5</v>
      </c>
    </row>
    <row r="36" spans="1:5" x14ac:dyDescent="0.3">
      <c r="A36" s="7">
        <v>6</v>
      </c>
      <c r="B36" s="8">
        <v>6</v>
      </c>
      <c r="C36" s="8">
        <v>6</v>
      </c>
      <c r="D36" s="8">
        <v>6</v>
      </c>
      <c r="E36" s="5">
        <v>6</v>
      </c>
    </row>
    <row r="37" spans="1:5" x14ac:dyDescent="0.3">
      <c r="A37" s="7">
        <v>6</v>
      </c>
      <c r="B37" s="8">
        <v>6</v>
      </c>
      <c r="C37" s="8">
        <v>6</v>
      </c>
      <c r="D37" s="8">
        <v>6</v>
      </c>
      <c r="E37" s="5">
        <v>6</v>
      </c>
    </row>
    <row r="38" spans="1:5" x14ac:dyDescent="0.3">
      <c r="A38" s="7">
        <v>6</v>
      </c>
      <c r="B38" s="8">
        <v>6</v>
      </c>
      <c r="C38" s="8">
        <v>6</v>
      </c>
      <c r="D38" s="8">
        <v>6</v>
      </c>
      <c r="E38" s="5">
        <v>6</v>
      </c>
    </row>
    <row r="39" spans="1:5" x14ac:dyDescent="0.3">
      <c r="A39" s="7">
        <v>5</v>
      </c>
      <c r="B39" s="8">
        <v>4</v>
      </c>
      <c r="C39" s="8">
        <v>6</v>
      </c>
      <c r="D39" s="8">
        <v>6</v>
      </c>
      <c r="E39" s="5">
        <v>6</v>
      </c>
    </row>
    <row r="40" spans="1:5" x14ac:dyDescent="0.3">
      <c r="A40" s="7">
        <v>5</v>
      </c>
      <c r="B40" s="8">
        <v>3</v>
      </c>
      <c r="C40" s="8">
        <v>4</v>
      </c>
      <c r="D40" s="8">
        <v>5</v>
      </c>
      <c r="E40" s="5">
        <v>5</v>
      </c>
    </row>
    <row r="41" spans="1:5" x14ac:dyDescent="0.3">
      <c r="A41" s="7">
        <v>6</v>
      </c>
      <c r="B41" s="8">
        <v>6</v>
      </c>
      <c r="C41" s="8">
        <v>6</v>
      </c>
      <c r="D41" s="8">
        <v>5</v>
      </c>
      <c r="E41" s="5">
        <v>5</v>
      </c>
    </row>
    <row r="42" spans="1:5" x14ac:dyDescent="0.3">
      <c r="A42" s="7">
        <v>6</v>
      </c>
      <c r="B42" s="8">
        <v>5</v>
      </c>
      <c r="C42" s="8">
        <v>5</v>
      </c>
      <c r="D42" s="8">
        <v>5</v>
      </c>
      <c r="E42" s="5">
        <v>5</v>
      </c>
    </row>
    <row r="43" spans="1:5" x14ac:dyDescent="0.3">
      <c r="A43" s="7">
        <v>5</v>
      </c>
      <c r="B43" s="8">
        <v>3</v>
      </c>
      <c r="C43" s="8">
        <v>5</v>
      </c>
      <c r="D43" s="8">
        <v>5</v>
      </c>
      <c r="E43" s="5">
        <v>5</v>
      </c>
    </row>
    <row r="44" spans="1:5" x14ac:dyDescent="0.3">
      <c r="A44" s="7">
        <v>6</v>
      </c>
      <c r="B44" s="8">
        <v>6</v>
      </c>
      <c r="C44" s="8">
        <v>6</v>
      </c>
      <c r="D44" s="8">
        <v>6</v>
      </c>
      <c r="E44" s="5">
        <v>6</v>
      </c>
    </row>
    <row r="45" spans="1:5" x14ac:dyDescent="0.3">
      <c r="A45" s="7">
        <v>6</v>
      </c>
      <c r="B45" s="8">
        <v>4</v>
      </c>
      <c r="C45" s="8">
        <v>6</v>
      </c>
      <c r="D45" s="8">
        <v>6</v>
      </c>
      <c r="E45" s="5">
        <v>6</v>
      </c>
    </row>
    <row r="46" spans="1:5" x14ac:dyDescent="0.3">
      <c r="A46" s="7">
        <v>5</v>
      </c>
      <c r="B46" s="8">
        <v>6</v>
      </c>
      <c r="C46" s="8">
        <v>6</v>
      </c>
      <c r="D46" s="8">
        <v>4</v>
      </c>
      <c r="E46" s="5">
        <v>4</v>
      </c>
    </row>
    <row r="47" spans="1:5" x14ac:dyDescent="0.3">
      <c r="A47" s="7">
        <v>6</v>
      </c>
      <c r="B47" s="8">
        <v>4</v>
      </c>
      <c r="C47" s="8">
        <v>6</v>
      </c>
      <c r="D47" s="8">
        <v>6</v>
      </c>
      <c r="E47" s="5">
        <v>6</v>
      </c>
    </row>
    <row r="48" spans="1:5" x14ac:dyDescent="0.3">
      <c r="A48" s="7">
        <v>6</v>
      </c>
      <c r="B48" s="8">
        <v>6</v>
      </c>
      <c r="C48" s="8">
        <v>6</v>
      </c>
      <c r="D48" s="8">
        <v>6</v>
      </c>
      <c r="E48" s="5">
        <v>6</v>
      </c>
    </row>
    <row r="49" spans="1:5" x14ac:dyDescent="0.3">
      <c r="A49" s="7">
        <v>6</v>
      </c>
      <c r="B49" s="8">
        <v>6</v>
      </c>
      <c r="C49" s="8">
        <v>6</v>
      </c>
      <c r="D49" s="8">
        <v>6</v>
      </c>
      <c r="E49" s="5">
        <v>6</v>
      </c>
    </row>
    <row r="50" spans="1:5" x14ac:dyDescent="0.3">
      <c r="A50" s="7">
        <v>5</v>
      </c>
      <c r="B50" s="8">
        <v>6</v>
      </c>
      <c r="C50" s="8">
        <v>4</v>
      </c>
      <c r="D50" s="8">
        <v>4</v>
      </c>
      <c r="E50" s="5">
        <v>5</v>
      </c>
    </row>
    <row r="51" spans="1:5" x14ac:dyDescent="0.3">
      <c r="A51" s="7">
        <v>6</v>
      </c>
      <c r="B51" s="8">
        <v>6</v>
      </c>
      <c r="C51" s="8">
        <v>6</v>
      </c>
      <c r="D51" s="8">
        <v>6</v>
      </c>
      <c r="E51" s="5">
        <v>6</v>
      </c>
    </row>
    <row r="52" spans="1:5" x14ac:dyDescent="0.3">
      <c r="A52" s="7">
        <v>5</v>
      </c>
      <c r="B52" s="8">
        <v>4</v>
      </c>
      <c r="C52" s="8">
        <v>6</v>
      </c>
      <c r="D52" s="8">
        <v>5</v>
      </c>
      <c r="E52" s="5">
        <v>5</v>
      </c>
    </row>
    <row r="53" spans="1:5" x14ac:dyDescent="0.3">
      <c r="A53" s="7">
        <v>4</v>
      </c>
      <c r="B53" s="8">
        <v>5</v>
      </c>
      <c r="C53" s="8">
        <v>6</v>
      </c>
      <c r="D53" s="8">
        <v>6</v>
      </c>
      <c r="E53" s="5">
        <v>6</v>
      </c>
    </row>
    <row r="54" spans="1:5" x14ac:dyDescent="0.3">
      <c r="A54" s="7">
        <v>6</v>
      </c>
      <c r="B54" s="8">
        <v>6</v>
      </c>
      <c r="C54" s="8">
        <v>6</v>
      </c>
      <c r="D54" s="8">
        <v>4</v>
      </c>
      <c r="E54" s="5">
        <v>4</v>
      </c>
    </row>
    <row r="55" spans="1:5" x14ac:dyDescent="0.3">
      <c r="A55" s="7">
        <v>6</v>
      </c>
      <c r="B55" s="8">
        <v>6</v>
      </c>
      <c r="C55" s="8">
        <v>6</v>
      </c>
      <c r="D55" s="8">
        <v>6</v>
      </c>
      <c r="E55" s="5">
        <v>6</v>
      </c>
    </row>
    <row r="56" spans="1:5" x14ac:dyDescent="0.3">
      <c r="A56" s="7">
        <v>6</v>
      </c>
      <c r="B56" s="8">
        <v>5</v>
      </c>
      <c r="C56" s="8">
        <v>6</v>
      </c>
      <c r="D56" s="8">
        <v>5</v>
      </c>
      <c r="E56" s="5">
        <v>5</v>
      </c>
    </row>
    <row r="57" spans="1:5" x14ac:dyDescent="0.3">
      <c r="A57" s="7">
        <v>6</v>
      </c>
      <c r="B57" s="8">
        <v>3</v>
      </c>
      <c r="C57" s="8">
        <v>6</v>
      </c>
      <c r="D57" s="8">
        <v>5</v>
      </c>
      <c r="E57" s="5">
        <v>6</v>
      </c>
    </row>
    <row r="58" spans="1:5" x14ac:dyDescent="0.3">
      <c r="A58" s="7">
        <v>5</v>
      </c>
      <c r="B58" s="8">
        <v>4</v>
      </c>
      <c r="C58" s="8">
        <v>5</v>
      </c>
      <c r="D58" s="8">
        <v>5</v>
      </c>
      <c r="E58" s="5">
        <v>5</v>
      </c>
    </row>
    <row r="59" spans="1:5" x14ac:dyDescent="0.3">
      <c r="A59" s="7">
        <v>6</v>
      </c>
      <c r="B59" s="8">
        <v>6</v>
      </c>
      <c r="C59" s="8">
        <v>6</v>
      </c>
      <c r="D59" s="8">
        <v>6</v>
      </c>
      <c r="E59" s="5">
        <v>6</v>
      </c>
    </row>
    <row r="60" spans="1:5" x14ac:dyDescent="0.3">
      <c r="A60" s="7">
        <v>6</v>
      </c>
      <c r="B60" s="8">
        <v>6</v>
      </c>
      <c r="C60" s="8">
        <v>6</v>
      </c>
      <c r="D60" s="8">
        <v>6</v>
      </c>
      <c r="E60" s="5">
        <v>6</v>
      </c>
    </row>
    <row r="61" spans="1:5" x14ac:dyDescent="0.3">
      <c r="A61" s="7">
        <v>6</v>
      </c>
      <c r="B61" s="8">
        <v>4</v>
      </c>
      <c r="C61" s="8">
        <v>4</v>
      </c>
      <c r="D61" s="8">
        <v>4</v>
      </c>
      <c r="E61" s="5">
        <v>6</v>
      </c>
    </row>
    <row r="62" spans="1:5" x14ac:dyDescent="0.3">
      <c r="A62" s="7">
        <v>6</v>
      </c>
      <c r="B62" s="8">
        <v>6</v>
      </c>
      <c r="C62" s="8">
        <v>6</v>
      </c>
      <c r="D62" s="8">
        <v>6</v>
      </c>
      <c r="E62" s="5">
        <v>6</v>
      </c>
    </row>
    <row r="63" spans="1:5" x14ac:dyDescent="0.3">
      <c r="A63" s="7">
        <v>6</v>
      </c>
      <c r="B63" s="8">
        <v>6</v>
      </c>
      <c r="C63" s="8">
        <v>6</v>
      </c>
      <c r="D63" s="8">
        <v>6</v>
      </c>
      <c r="E63" s="5">
        <v>6</v>
      </c>
    </row>
    <row r="64" spans="1:5" x14ac:dyDescent="0.3">
      <c r="A64" s="7">
        <v>6</v>
      </c>
      <c r="B64" s="8">
        <v>6</v>
      </c>
      <c r="C64" s="8">
        <v>6</v>
      </c>
      <c r="D64" s="8">
        <v>6</v>
      </c>
      <c r="E64" s="5">
        <v>6</v>
      </c>
    </row>
    <row r="65" spans="1:5" x14ac:dyDescent="0.3">
      <c r="A65" s="7">
        <v>4</v>
      </c>
      <c r="B65" s="8">
        <v>1</v>
      </c>
      <c r="C65" s="8">
        <v>6</v>
      </c>
      <c r="D65" s="8">
        <v>6</v>
      </c>
      <c r="E65" s="5">
        <v>6</v>
      </c>
    </row>
    <row r="66" spans="1:5" x14ac:dyDescent="0.3">
      <c r="A66" s="7">
        <v>6</v>
      </c>
      <c r="B66" s="8">
        <v>6</v>
      </c>
      <c r="C66" s="8">
        <v>6</v>
      </c>
      <c r="D66" s="8">
        <v>6</v>
      </c>
      <c r="E66" s="5">
        <v>6</v>
      </c>
    </row>
    <row r="67" spans="1:5" x14ac:dyDescent="0.3">
      <c r="A67" s="7">
        <v>6</v>
      </c>
      <c r="B67" s="8">
        <v>6</v>
      </c>
      <c r="C67" s="8">
        <v>6</v>
      </c>
      <c r="D67" s="8">
        <v>4</v>
      </c>
      <c r="E67" s="5">
        <v>6</v>
      </c>
    </row>
    <row r="68" spans="1:5" x14ac:dyDescent="0.3">
      <c r="A68" s="7">
        <v>6</v>
      </c>
      <c r="B68" s="8">
        <v>6</v>
      </c>
      <c r="C68" s="8">
        <v>6</v>
      </c>
      <c r="D68" s="8">
        <v>6</v>
      </c>
      <c r="E68" s="5">
        <v>6</v>
      </c>
    </row>
    <row r="69" spans="1:5" x14ac:dyDescent="0.3">
      <c r="A69" s="7">
        <v>6</v>
      </c>
      <c r="B69" s="8">
        <v>6</v>
      </c>
      <c r="C69" s="8">
        <v>6</v>
      </c>
      <c r="D69" s="8">
        <v>6</v>
      </c>
      <c r="E69" s="5">
        <v>6</v>
      </c>
    </row>
    <row r="70" spans="1:5" x14ac:dyDescent="0.3">
      <c r="A70" s="7">
        <v>6</v>
      </c>
      <c r="B70" s="8">
        <v>6</v>
      </c>
      <c r="C70" s="8">
        <v>6</v>
      </c>
      <c r="D70" s="8">
        <v>4</v>
      </c>
      <c r="E70" s="5">
        <v>4</v>
      </c>
    </row>
    <row r="71" spans="1:5" x14ac:dyDescent="0.3">
      <c r="A71" s="7">
        <v>6</v>
      </c>
      <c r="B71" s="8">
        <v>6</v>
      </c>
      <c r="C71" s="8">
        <v>6</v>
      </c>
      <c r="D71" s="8">
        <v>6</v>
      </c>
      <c r="E71" s="5">
        <v>6</v>
      </c>
    </row>
    <row r="72" spans="1:5" x14ac:dyDescent="0.3">
      <c r="A72" s="7">
        <v>6</v>
      </c>
      <c r="B72" s="8">
        <v>6</v>
      </c>
      <c r="C72" s="8">
        <v>6</v>
      </c>
      <c r="D72" s="8">
        <v>4</v>
      </c>
      <c r="E72" s="5">
        <v>4</v>
      </c>
    </row>
    <row r="73" spans="1:5" x14ac:dyDescent="0.3">
      <c r="A73" s="7">
        <v>6</v>
      </c>
      <c r="B73" s="8">
        <v>6</v>
      </c>
      <c r="C73" s="8">
        <v>6</v>
      </c>
      <c r="D73" s="8">
        <v>6</v>
      </c>
      <c r="E73" s="5">
        <v>6</v>
      </c>
    </row>
    <row r="74" spans="1:5" x14ac:dyDescent="0.3">
      <c r="A74" s="7">
        <v>6</v>
      </c>
      <c r="B74" s="8">
        <v>2</v>
      </c>
      <c r="C74" s="8">
        <v>6</v>
      </c>
      <c r="D74" s="8">
        <v>6</v>
      </c>
      <c r="E74" s="5">
        <v>6</v>
      </c>
    </row>
    <row r="75" spans="1:5" x14ac:dyDescent="0.3">
      <c r="A75" s="7">
        <v>1</v>
      </c>
      <c r="B75" s="8">
        <v>6</v>
      </c>
      <c r="C75" s="8">
        <v>4</v>
      </c>
      <c r="D75" s="8">
        <v>6</v>
      </c>
      <c r="E75" s="5">
        <v>4</v>
      </c>
    </row>
    <row r="76" spans="1:5" x14ac:dyDescent="0.3">
      <c r="A76" s="7">
        <v>6</v>
      </c>
      <c r="B76" s="8">
        <v>6</v>
      </c>
      <c r="C76" s="8">
        <v>6</v>
      </c>
      <c r="D76" s="8">
        <v>6</v>
      </c>
      <c r="E76" s="5">
        <v>6</v>
      </c>
    </row>
    <row r="77" spans="1:5" x14ac:dyDescent="0.3">
      <c r="A77" s="7">
        <v>4</v>
      </c>
      <c r="B77" s="8">
        <v>1</v>
      </c>
      <c r="C77" s="8">
        <v>6</v>
      </c>
      <c r="D77" s="8" t="s">
        <v>1</v>
      </c>
      <c r="E77" s="5" t="s">
        <v>1</v>
      </c>
    </row>
    <row r="78" spans="1:5" x14ac:dyDescent="0.3">
      <c r="A78" s="7">
        <v>6</v>
      </c>
      <c r="B78" s="8">
        <v>6</v>
      </c>
      <c r="C78" s="8">
        <v>6</v>
      </c>
      <c r="D78" s="8">
        <v>6</v>
      </c>
      <c r="E78" s="5">
        <v>6</v>
      </c>
    </row>
    <row r="79" spans="1:5" x14ac:dyDescent="0.3">
      <c r="A79" s="7">
        <v>6</v>
      </c>
      <c r="B79" s="8">
        <v>4</v>
      </c>
      <c r="C79" s="8">
        <v>6</v>
      </c>
      <c r="D79" s="8">
        <v>6</v>
      </c>
      <c r="E79" s="5">
        <v>6</v>
      </c>
    </row>
    <row r="80" spans="1:5" x14ac:dyDescent="0.3">
      <c r="A80" s="7" t="s">
        <v>1</v>
      </c>
      <c r="B80" s="8">
        <v>6</v>
      </c>
      <c r="C80" s="8">
        <v>1</v>
      </c>
      <c r="D80" s="8">
        <v>6</v>
      </c>
      <c r="E80" s="5">
        <v>6</v>
      </c>
    </row>
    <row r="81" spans="1:5" x14ac:dyDescent="0.3">
      <c r="A81" s="7">
        <v>6</v>
      </c>
      <c r="B81" s="8">
        <v>6</v>
      </c>
      <c r="C81" s="8">
        <v>6</v>
      </c>
      <c r="D81" s="8">
        <v>6</v>
      </c>
      <c r="E81" s="5">
        <v>6</v>
      </c>
    </row>
    <row r="82" spans="1:5" x14ac:dyDescent="0.3">
      <c r="A82" s="7">
        <v>6</v>
      </c>
      <c r="B82" s="8">
        <v>6</v>
      </c>
      <c r="C82" s="8">
        <v>6</v>
      </c>
      <c r="D82" s="8">
        <v>6</v>
      </c>
      <c r="E82" s="5">
        <v>6</v>
      </c>
    </row>
    <row r="83" spans="1:5" x14ac:dyDescent="0.3">
      <c r="A83" s="7">
        <v>6</v>
      </c>
      <c r="B83" s="8">
        <v>6</v>
      </c>
      <c r="C83" s="8">
        <v>4</v>
      </c>
      <c r="D83" s="8">
        <v>6</v>
      </c>
      <c r="E83" s="5">
        <v>6</v>
      </c>
    </row>
    <row r="84" spans="1:5" x14ac:dyDescent="0.3">
      <c r="A84" s="7">
        <v>6</v>
      </c>
      <c r="B84" s="8">
        <v>6</v>
      </c>
      <c r="C84" s="8">
        <v>6</v>
      </c>
      <c r="D84" s="8">
        <v>6</v>
      </c>
      <c r="E84" s="5" t="s">
        <v>1</v>
      </c>
    </row>
    <row r="85" spans="1:5" x14ac:dyDescent="0.3">
      <c r="A85" s="7">
        <v>6</v>
      </c>
      <c r="B85" s="8">
        <v>6</v>
      </c>
      <c r="C85" s="8">
        <v>6</v>
      </c>
      <c r="D85" s="8">
        <v>6</v>
      </c>
      <c r="E85" s="5">
        <v>4</v>
      </c>
    </row>
    <row r="86" spans="1:5" x14ac:dyDescent="0.3">
      <c r="A86" s="7">
        <v>4</v>
      </c>
      <c r="B86" s="8">
        <v>6</v>
      </c>
      <c r="C86" s="8">
        <v>6</v>
      </c>
      <c r="D86" s="8">
        <v>4</v>
      </c>
      <c r="E86" s="5">
        <v>4</v>
      </c>
    </row>
    <row r="87" spans="1:5" x14ac:dyDescent="0.3">
      <c r="A87" s="7">
        <v>6</v>
      </c>
      <c r="B87" s="8">
        <v>6</v>
      </c>
      <c r="C87" s="8">
        <v>6</v>
      </c>
      <c r="D87" s="8">
        <v>6</v>
      </c>
      <c r="E87" s="5">
        <v>6</v>
      </c>
    </row>
    <row r="88" spans="1:5" x14ac:dyDescent="0.3">
      <c r="A88" s="7">
        <v>6</v>
      </c>
      <c r="B88" s="8">
        <v>6</v>
      </c>
      <c r="C88" s="8">
        <v>6</v>
      </c>
      <c r="D88" s="8">
        <v>6</v>
      </c>
      <c r="E88" s="5">
        <v>6</v>
      </c>
    </row>
    <row r="89" spans="1:5" x14ac:dyDescent="0.3">
      <c r="A89" s="7">
        <v>6</v>
      </c>
      <c r="B89" s="8">
        <v>6</v>
      </c>
      <c r="C89" s="8">
        <v>6</v>
      </c>
      <c r="D89" s="8">
        <v>6</v>
      </c>
      <c r="E89" s="5">
        <v>6</v>
      </c>
    </row>
    <row r="90" spans="1:5" x14ac:dyDescent="0.3">
      <c r="A90" s="7">
        <v>6</v>
      </c>
      <c r="B90" s="8">
        <v>4</v>
      </c>
      <c r="C90" s="8">
        <v>4</v>
      </c>
      <c r="D90" s="8">
        <v>6</v>
      </c>
      <c r="E90" s="5">
        <v>1</v>
      </c>
    </row>
    <row r="91" spans="1:5" x14ac:dyDescent="0.3">
      <c r="A91" s="7">
        <v>6</v>
      </c>
      <c r="B91" s="8">
        <v>6</v>
      </c>
      <c r="C91" s="8">
        <v>6</v>
      </c>
      <c r="D91" s="8">
        <v>6</v>
      </c>
      <c r="E91" s="5">
        <v>6</v>
      </c>
    </row>
    <row r="92" spans="1:5" x14ac:dyDescent="0.3">
      <c r="A92" s="7">
        <v>6</v>
      </c>
      <c r="B92" s="8">
        <v>6</v>
      </c>
      <c r="C92" s="8">
        <v>6</v>
      </c>
      <c r="D92" s="8">
        <v>6</v>
      </c>
      <c r="E92" s="5">
        <v>6</v>
      </c>
    </row>
    <row r="93" spans="1:5" x14ac:dyDescent="0.3">
      <c r="A93" s="7" t="s">
        <v>1</v>
      </c>
      <c r="B93" s="8">
        <v>6</v>
      </c>
      <c r="C93" s="8">
        <v>6</v>
      </c>
      <c r="D93" s="8">
        <v>6</v>
      </c>
      <c r="E93" s="5">
        <v>6</v>
      </c>
    </row>
    <row r="94" spans="1:5" x14ac:dyDescent="0.3">
      <c r="A94" s="7">
        <v>4</v>
      </c>
      <c r="B94" s="8">
        <v>6</v>
      </c>
      <c r="C94" s="8">
        <v>1</v>
      </c>
      <c r="D94" s="8" t="s">
        <v>1</v>
      </c>
      <c r="E94" s="5">
        <v>2</v>
      </c>
    </row>
    <row r="95" spans="1:5" x14ac:dyDescent="0.3">
      <c r="A95" s="7">
        <v>6</v>
      </c>
      <c r="B95" s="8">
        <v>6</v>
      </c>
      <c r="C95" s="8">
        <v>6</v>
      </c>
      <c r="D95" s="8">
        <v>6</v>
      </c>
      <c r="E95" s="5">
        <v>6</v>
      </c>
    </row>
    <row r="96" spans="1:5" x14ac:dyDescent="0.3">
      <c r="A96" s="7">
        <v>4</v>
      </c>
      <c r="B96" s="8">
        <v>6</v>
      </c>
      <c r="C96" s="8">
        <v>6</v>
      </c>
      <c r="D96" s="8">
        <v>6</v>
      </c>
      <c r="E96" s="5">
        <v>6</v>
      </c>
    </row>
    <row r="97" spans="1:5" x14ac:dyDescent="0.3">
      <c r="A97" s="7">
        <v>6</v>
      </c>
      <c r="B97" s="8">
        <v>6</v>
      </c>
      <c r="C97" s="8">
        <v>6</v>
      </c>
      <c r="D97" s="8">
        <v>6</v>
      </c>
      <c r="E97" s="5">
        <v>6</v>
      </c>
    </row>
    <row r="98" spans="1:5" x14ac:dyDescent="0.3">
      <c r="A98" s="7">
        <v>6</v>
      </c>
      <c r="B98" s="8">
        <v>6</v>
      </c>
      <c r="C98" s="8">
        <v>6</v>
      </c>
      <c r="D98" s="8">
        <v>6</v>
      </c>
      <c r="E98" s="5">
        <v>6</v>
      </c>
    </row>
    <row r="99" spans="1:5" x14ac:dyDescent="0.3">
      <c r="A99" s="7">
        <v>6</v>
      </c>
      <c r="B99" s="8">
        <v>6</v>
      </c>
      <c r="C99" s="8">
        <v>6</v>
      </c>
      <c r="D99" s="8">
        <v>6</v>
      </c>
      <c r="E99" s="5">
        <v>6</v>
      </c>
    </row>
    <row r="100" spans="1:5" x14ac:dyDescent="0.3">
      <c r="A100" s="7">
        <v>6</v>
      </c>
      <c r="B100" s="8">
        <v>6</v>
      </c>
      <c r="C100" s="8">
        <v>6</v>
      </c>
      <c r="D100" s="8">
        <v>6</v>
      </c>
      <c r="E100" s="5">
        <v>6</v>
      </c>
    </row>
    <row r="101" spans="1:5" x14ac:dyDescent="0.3">
      <c r="A101" s="7">
        <v>6</v>
      </c>
      <c r="B101" s="8">
        <v>4</v>
      </c>
      <c r="C101" s="8">
        <v>6</v>
      </c>
      <c r="D101" s="8">
        <v>6</v>
      </c>
      <c r="E101" s="5">
        <v>6</v>
      </c>
    </row>
    <row r="102" spans="1:5" x14ac:dyDescent="0.3">
      <c r="A102" s="7">
        <v>6</v>
      </c>
      <c r="B102" s="8">
        <v>6</v>
      </c>
      <c r="C102" s="8">
        <v>6</v>
      </c>
      <c r="D102" s="8">
        <v>6</v>
      </c>
      <c r="E102" s="5">
        <v>6</v>
      </c>
    </row>
    <row r="103" spans="1:5" x14ac:dyDescent="0.3">
      <c r="A103" s="7">
        <v>6</v>
      </c>
      <c r="B103" s="8">
        <v>6</v>
      </c>
      <c r="C103" s="8">
        <v>6</v>
      </c>
      <c r="D103" s="8">
        <v>6</v>
      </c>
      <c r="E103" s="5">
        <v>6</v>
      </c>
    </row>
    <row r="104" spans="1:5" x14ac:dyDescent="0.3">
      <c r="A104" s="7">
        <v>6</v>
      </c>
      <c r="B104" s="8">
        <v>6</v>
      </c>
      <c r="C104" s="8">
        <v>6</v>
      </c>
      <c r="D104" s="8">
        <v>6</v>
      </c>
      <c r="E104" s="5">
        <v>6</v>
      </c>
    </row>
    <row r="105" spans="1:5" x14ac:dyDescent="0.3">
      <c r="A105" s="7">
        <v>4</v>
      </c>
      <c r="B105" s="8">
        <v>6</v>
      </c>
      <c r="C105" s="8">
        <v>4</v>
      </c>
      <c r="D105" s="8">
        <v>6</v>
      </c>
      <c r="E105" s="5">
        <v>6</v>
      </c>
    </row>
    <row r="106" spans="1:5" x14ac:dyDescent="0.3">
      <c r="A106" s="7">
        <v>4</v>
      </c>
      <c r="B106" s="8">
        <v>4</v>
      </c>
      <c r="C106" s="8">
        <v>4</v>
      </c>
      <c r="D106" s="8">
        <v>4</v>
      </c>
      <c r="E106" s="5">
        <v>4</v>
      </c>
    </row>
    <row r="107" spans="1:5" x14ac:dyDescent="0.3">
      <c r="A107" s="7">
        <v>6</v>
      </c>
      <c r="B107" s="8">
        <v>6</v>
      </c>
      <c r="C107" s="8">
        <v>6</v>
      </c>
      <c r="D107" s="8">
        <v>6</v>
      </c>
      <c r="E107" s="5">
        <v>6</v>
      </c>
    </row>
    <row r="108" spans="1:5" x14ac:dyDescent="0.3">
      <c r="A108" s="7">
        <v>6</v>
      </c>
      <c r="B108" s="8">
        <v>6</v>
      </c>
      <c r="C108" s="8">
        <v>6</v>
      </c>
      <c r="D108" s="8">
        <v>6</v>
      </c>
      <c r="E108" s="5">
        <v>6</v>
      </c>
    </row>
    <row r="109" spans="1:5" x14ac:dyDescent="0.3">
      <c r="A109" s="7">
        <v>6</v>
      </c>
      <c r="B109" s="8">
        <v>6</v>
      </c>
      <c r="C109" s="8">
        <v>6</v>
      </c>
      <c r="D109" s="8">
        <v>6</v>
      </c>
      <c r="E109" s="5">
        <v>6</v>
      </c>
    </row>
    <row r="110" spans="1:5" x14ac:dyDescent="0.3">
      <c r="A110" s="7">
        <v>6</v>
      </c>
      <c r="B110" s="8">
        <v>6</v>
      </c>
      <c r="C110" s="8">
        <v>6</v>
      </c>
      <c r="D110" s="8">
        <v>6</v>
      </c>
      <c r="E110" s="5">
        <v>6</v>
      </c>
    </row>
    <row r="111" spans="1:5" x14ac:dyDescent="0.3">
      <c r="A111" s="7">
        <v>6</v>
      </c>
      <c r="B111" s="8">
        <v>6</v>
      </c>
      <c r="C111" s="8">
        <v>6</v>
      </c>
      <c r="D111" s="8">
        <v>6</v>
      </c>
      <c r="E111" s="5">
        <v>6</v>
      </c>
    </row>
    <row r="112" spans="1:5" x14ac:dyDescent="0.3">
      <c r="A112" s="7">
        <v>6</v>
      </c>
      <c r="B112" s="8">
        <v>4</v>
      </c>
      <c r="C112" s="8">
        <v>4</v>
      </c>
      <c r="D112" s="8">
        <v>6</v>
      </c>
      <c r="E112" s="5">
        <v>6</v>
      </c>
    </row>
    <row r="113" spans="1:5" x14ac:dyDescent="0.3">
      <c r="A113" s="7">
        <v>1</v>
      </c>
      <c r="B113" s="8">
        <v>4</v>
      </c>
      <c r="C113" s="8">
        <v>4</v>
      </c>
      <c r="D113" s="8">
        <v>2</v>
      </c>
      <c r="E113" s="5">
        <v>6</v>
      </c>
    </row>
    <row r="114" spans="1:5" x14ac:dyDescent="0.3">
      <c r="A114" s="7">
        <v>6</v>
      </c>
      <c r="B114" s="8">
        <v>6</v>
      </c>
      <c r="C114" s="8">
        <v>6</v>
      </c>
      <c r="D114" s="8">
        <v>6</v>
      </c>
      <c r="E114" s="5">
        <v>6</v>
      </c>
    </row>
    <row r="115" spans="1:5" x14ac:dyDescent="0.3">
      <c r="A115" s="7">
        <v>6</v>
      </c>
      <c r="B115" s="8">
        <v>6</v>
      </c>
      <c r="C115" s="8">
        <v>6</v>
      </c>
      <c r="D115" s="8">
        <v>6</v>
      </c>
      <c r="E115" s="5">
        <v>6</v>
      </c>
    </row>
    <row r="116" spans="1:5" x14ac:dyDescent="0.3">
      <c r="A116" s="7">
        <v>6</v>
      </c>
      <c r="B116" s="8">
        <v>6</v>
      </c>
      <c r="C116" s="8">
        <v>6</v>
      </c>
      <c r="D116" s="8">
        <v>6</v>
      </c>
      <c r="E116" s="5">
        <v>6</v>
      </c>
    </row>
    <row r="117" spans="1:5" x14ac:dyDescent="0.3">
      <c r="A117" s="7">
        <v>6</v>
      </c>
      <c r="B117" s="8">
        <v>4</v>
      </c>
      <c r="C117" s="8">
        <v>6</v>
      </c>
      <c r="D117" s="8">
        <v>6</v>
      </c>
      <c r="E117" s="5">
        <v>4</v>
      </c>
    </row>
    <row r="118" spans="1:5" x14ac:dyDescent="0.3">
      <c r="A118" s="7">
        <v>6</v>
      </c>
      <c r="B118" s="8">
        <v>6</v>
      </c>
      <c r="C118" s="8">
        <v>6</v>
      </c>
      <c r="D118" s="8">
        <v>6</v>
      </c>
      <c r="E118" s="5">
        <v>6</v>
      </c>
    </row>
    <row r="119" spans="1:5" x14ac:dyDescent="0.3">
      <c r="A119" s="7">
        <v>6</v>
      </c>
      <c r="B119" s="8">
        <v>4</v>
      </c>
      <c r="C119" s="8">
        <v>4</v>
      </c>
      <c r="D119" s="8">
        <v>4</v>
      </c>
      <c r="E119" s="5">
        <v>6</v>
      </c>
    </row>
    <row r="120" spans="1:5" x14ac:dyDescent="0.3">
      <c r="A120" s="7">
        <v>6</v>
      </c>
      <c r="B120" s="8">
        <v>6</v>
      </c>
      <c r="C120" s="8">
        <v>6</v>
      </c>
      <c r="D120" s="8">
        <v>6</v>
      </c>
      <c r="E120" s="5">
        <v>6</v>
      </c>
    </row>
    <row r="121" spans="1:5" x14ac:dyDescent="0.3">
      <c r="A121" s="7">
        <v>6</v>
      </c>
      <c r="B121" s="8">
        <v>6</v>
      </c>
      <c r="C121" s="8">
        <v>6</v>
      </c>
      <c r="D121" s="8">
        <v>4</v>
      </c>
      <c r="E121" s="5">
        <v>4</v>
      </c>
    </row>
    <row r="122" spans="1:5" x14ac:dyDescent="0.3">
      <c r="A122" s="7">
        <v>6</v>
      </c>
      <c r="B122" s="8">
        <v>6</v>
      </c>
      <c r="C122" s="8">
        <v>6</v>
      </c>
      <c r="D122" s="8">
        <v>6</v>
      </c>
      <c r="E122" s="5">
        <v>6</v>
      </c>
    </row>
    <row r="123" spans="1:5" x14ac:dyDescent="0.3">
      <c r="A123" s="7">
        <v>6</v>
      </c>
      <c r="B123" s="8">
        <v>6</v>
      </c>
      <c r="C123" s="8">
        <v>6</v>
      </c>
      <c r="D123" s="8">
        <v>6</v>
      </c>
      <c r="E123" s="5">
        <v>6</v>
      </c>
    </row>
    <row r="124" spans="1:5" x14ac:dyDescent="0.3">
      <c r="A124" s="7">
        <v>4</v>
      </c>
      <c r="B124" s="8">
        <v>6</v>
      </c>
      <c r="C124" s="8">
        <v>4</v>
      </c>
      <c r="D124" s="8">
        <v>4</v>
      </c>
      <c r="E124" s="5">
        <v>6</v>
      </c>
    </row>
    <row r="125" spans="1:5" x14ac:dyDescent="0.3">
      <c r="A125" s="7">
        <v>6</v>
      </c>
      <c r="B125" s="8">
        <v>6</v>
      </c>
      <c r="C125" s="8">
        <v>6</v>
      </c>
      <c r="D125" s="8">
        <v>6</v>
      </c>
      <c r="E125" s="5">
        <v>6</v>
      </c>
    </row>
    <row r="126" spans="1:5" x14ac:dyDescent="0.3">
      <c r="A126" s="7">
        <v>6</v>
      </c>
      <c r="B126" s="8">
        <v>4</v>
      </c>
      <c r="C126" s="8">
        <v>4</v>
      </c>
      <c r="D126" s="8">
        <v>6</v>
      </c>
      <c r="E126" s="5">
        <v>6</v>
      </c>
    </row>
    <row r="127" spans="1:5" x14ac:dyDescent="0.3">
      <c r="A127" s="7">
        <v>6</v>
      </c>
      <c r="B127" s="8">
        <v>6</v>
      </c>
      <c r="C127" s="8">
        <v>6</v>
      </c>
      <c r="D127" s="8">
        <v>6</v>
      </c>
      <c r="E127" s="5">
        <v>6</v>
      </c>
    </row>
    <row r="128" spans="1:5" x14ac:dyDescent="0.3">
      <c r="A128" s="7">
        <v>6</v>
      </c>
      <c r="B128" s="8">
        <v>6</v>
      </c>
      <c r="C128" s="8">
        <v>6</v>
      </c>
      <c r="D128" s="8">
        <v>6</v>
      </c>
      <c r="E128" s="5">
        <v>6</v>
      </c>
    </row>
    <row r="129" spans="1:5" x14ac:dyDescent="0.3">
      <c r="A129" s="7">
        <v>6</v>
      </c>
      <c r="B129" s="8">
        <v>4</v>
      </c>
      <c r="C129" s="8">
        <v>4</v>
      </c>
      <c r="D129" s="8">
        <v>1</v>
      </c>
      <c r="E129" s="5">
        <v>6</v>
      </c>
    </row>
    <row r="130" spans="1:5" x14ac:dyDescent="0.3">
      <c r="A130" s="7">
        <v>6</v>
      </c>
      <c r="B130" s="8">
        <v>6</v>
      </c>
      <c r="C130" s="8">
        <v>6</v>
      </c>
      <c r="D130" s="8">
        <v>6</v>
      </c>
      <c r="E130" s="5">
        <v>6</v>
      </c>
    </row>
    <row r="131" spans="1:5" x14ac:dyDescent="0.3">
      <c r="A131" s="7">
        <v>6</v>
      </c>
      <c r="B131" s="8">
        <v>6</v>
      </c>
      <c r="C131" s="8">
        <v>6</v>
      </c>
      <c r="D131" s="8">
        <v>6</v>
      </c>
      <c r="E131" s="5">
        <v>6</v>
      </c>
    </row>
    <row r="132" spans="1:5" x14ac:dyDescent="0.3">
      <c r="A132" s="7">
        <v>6</v>
      </c>
      <c r="B132" s="8">
        <v>6</v>
      </c>
      <c r="C132" s="8">
        <v>6</v>
      </c>
      <c r="D132" s="8">
        <v>6</v>
      </c>
      <c r="E132" s="5">
        <v>6</v>
      </c>
    </row>
    <row r="133" spans="1:5" x14ac:dyDescent="0.3">
      <c r="A133" s="7">
        <v>6</v>
      </c>
      <c r="B133" s="8">
        <v>6</v>
      </c>
      <c r="C133" s="8">
        <v>6</v>
      </c>
      <c r="D133" s="8">
        <v>6</v>
      </c>
      <c r="E133" s="5">
        <v>6</v>
      </c>
    </row>
    <row r="134" spans="1:5" x14ac:dyDescent="0.3">
      <c r="A134" s="7">
        <v>6</v>
      </c>
      <c r="B134" s="8">
        <v>6</v>
      </c>
      <c r="C134" s="8">
        <v>6</v>
      </c>
      <c r="D134" s="8">
        <v>6</v>
      </c>
      <c r="E134" s="5">
        <v>6</v>
      </c>
    </row>
    <row r="135" spans="1:5" x14ac:dyDescent="0.3">
      <c r="A135" s="7">
        <v>6</v>
      </c>
      <c r="B135" s="8">
        <v>6</v>
      </c>
      <c r="C135" s="8">
        <v>6</v>
      </c>
      <c r="D135" s="8">
        <v>6</v>
      </c>
      <c r="E135" s="5">
        <v>4</v>
      </c>
    </row>
    <row r="136" spans="1:5" x14ac:dyDescent="0.3">
      <c r="A136" s="7">
        <v>6</v>
      </c>
      <c r="B136" s="8">
        <v>6</v>
      </c>
      <c r="C136" s="8">
        <v>6</v>
      </c>
      <c r="D136" s="8">
        <v>6</v>
      </c>
      <c r="E136" s="5">
        <v>6</v>
      </c>
    </row>
    <row r="137" spans="1:5" x14ac:dyDescent="0.3">
      <c r="A137" s="7">
        <v>6</v>
      </c>
      <c r="B137" s="8">
        <v>4</v>
      </c>
      <c r="C137" s="8">
        <v>6</v>
      </c>
      <c r="D137" s="8">
        <v>6</v>
      </c>
      <c r="E137" s="5">
        <v>6</v>
      </c>
    </row>
    <row r="138" spans="1:5" x14ac:dyDescent="0.3">
      <c r="A138" s="7">
        <v>6</v>
      </c>
      <c r="B138" s="8">
        <v>4</v>
      </c>
      <c r="C138" s="8">
        <v>6</v>
      </c>
      <c r="D138" s="8">
        <v>6</v>
      </c>
      <c r="E138" s="5">
        <v>6</v>
      </c>
    </row>
    <row r="139" spans="1:5" x14ac:dyDescent="0.3">
      <c r="A139" s="7">
        <v>6</v>
      </c>
      <c r="B139" s="8">
        <v>6</v>
      </c>
      <c r="C139" s="8">
        <v>6</v>
      </c>
      <c r="D139" s="8">
        <v>6</v>
      </c>
      <c r="E139" s="5">
        <v>6</v>
      </c>
    </row>
    <row r="140" spans="1:5" x14ac:dyDescent="0.3">
      <c r="A140" s="7">
        <v>6</v>
      </c>
      <c r="B140" s="8">
        <v>6</v>
      </c>
      <c r="C140" s="8">
        <v>6</v>
      </c>
      <c r="D140" s="8">
        <v>6</v>
      </c>
      <c r="E140" s="5">
        <v>6</v>
      </c>
    </row>
    <row r="141" spans="1:5" x14ac:dyDescent="0.3">
      <c r="A141" s="7">
        <v>6</v>
      </c>
      <c r="B141" s="8">
        <v>6</v>
      </c>
      <c r="C141" s="8">
        <v>6</v>
      </c>
      <c r="D141" s="8">
        <v>6</v>
      </c>
      <c r="E141" s="5">
        <v>6</v>
      </c>
    </row>
    <row r="142" spans="1:5" x14ac:dyDescent="0.3">
      <c r="A142" s="7">
        <v>6</v>
      </c>
      <c r="B142" s="8">
        <v>4</v>
      </c>
      <c r="C142" s="8">
        <v>6</v>
      </c>
      <c r="D142" s="8">
        <v>6</v>
      </c>
      <c r="E142" s="5">
        <v>6</v>
      </c>
    </row>
    <row r="143" spans="1:5" x14ac:dyDescent="0.3">
      <c r="A143" s="7">
        <v>6</v>
      </c>
      <c r="B143" s="8">
        <v>6</v>
      </c>
      <c r="C143" s="8">
        <v>6</v>
      </c>
      <c r="D143" s="8">
        <v>6</v>
      </c>
      <c r="E143" s="5">
        <v>6</v>
      </c>
    </row>
    <row r="144" spans="1:5" x14ac:dyDescent="0.3">
      <c r="A144" s="7">
        <v>6</v>
      </c>
      <c r="B144" s="8">
        <v>6</v>
      </c>
      <c r="C144" s="8">
        <v>6</v>
      </c>
      <c r="D144" s="8">
        <v>6</v>
      </c>
      <c r="E144" s="5">
        <v>6</v>
      </c>
    </row>
    <row r="145" spans="1:5" x14ac:dyDescent="0.3">
      <c r="A145" s="7">
        <v>6</v>
      </c>
      <c r="B145" s="8">
        <v>6</v>
      </c>
      <c r="C145" s="8">
        <v>6</v>
      </c>
      <c r="D145" s="8">
        <v>6</v>
      </c>
      <c r="E145" s="5">
        <v>6</v>
      </c>
    </row>
    <row r="146" spans="1:5" x14ac:dyDescent="0.3">
      <c r="A146" s="7">
        <v>6</v>
      </c>
      <c r="B146" s="8">
        <v>6</v>
      </c>
      <c r="C146" s="8">
        <v>6</v>
      </c>
      <c r="D146" s="8">
        <v>6</v>
      </c>
      <c r="E146" s="5">
        <v>6</v>
      </c>
    </row>
    <row r="147" spans="1:5" x14ac:dyDescent="0.3">
      <c r="A147" s="7">
        <v>6</v>
      </c>
      <c r="B147" s="8">
        <v>6</v>
      </c>
      <c r="C147" s="8">
        <v>6</v>
      </c>
      <c r="D147" s="8">
        <v>6</v>
      </c>
      <c r="E147" s="5">
        <v>6</v>
      </c>
    </row>
    <row r="148" spans="1:5" x14ac:dyDescent="0.3">
      <c r="A148" s="7">
        <v>6</v>
      </c>
      <c r="B148" s="8">
        <v>6</v>
      </c>
      <c r="C148" s="8">
        <v>6</v>
      </c>
      <c r="D148" s="8">
        <v>6</v>
      </c>
      <c r="E148" s="5">
        <v>6</v>
      </c>
    </row>
    <row r="149" spans="1:5" x14ac:dyDescent="0.3">
      <c r="A149" s="7">
        <v>6</v>
      </c>
      <c r="B149" s="8">
        <v>6</v>
      </c>
      <c r="C149" s="8">
        <v>6</v>
      </c>
      <c r="D149" s="8">
        <v>6</v>
      </c>
      <c r="E149" s="5">
        <v>6</v>
      </c>
    </row>
    <row r="150" spans="1:5" x14ac:dyDescent="0.3">
      <c r="A150" s="7">
        <v>6</v>
      </c>
      <c r="B150" s="8">
        <v>6</v>
      </c>
      <c r="C150" s="8">
        <v>6</v>
      </c>
      <c r="D150" s="8">
        <v>6</v>
      </c>
      <c r="E150" s="5">
        <v>6</v>
      </c>
    </row>
    <row r="151" spans="1:5" x14ac:dyDescent="0.3">
      <c r="A151" s="7">
        <v>6</v>
      </c>
      <c r="B151" s="8">
        <v>6</v>
      </c>
      <c r="C151" s="8">
        <v>6</v>
      </c>
      <c r="D151" s="8">
        <v>6</v>
      </c>
      <c r="E151" s="5">
        <v>6</v>
      </c>
    </row>
    <row r="152" spans="1:5" x14ac:dyDescent="0.3">
      <c r="A152" s="7">
        <v>6</v>
      </c>
      <c r="B152" s="8">
        <v>6</v>
      </c>
      <c r="C152" s="8">
        <v>6</v>
      </c>
      <c r="D152" s="8">
        <v>6</v>
      </c>
      <c r="E152" s="5">
        <v>6</v>
      </c>
    </row>
    <row r="153" spans="1:5" x14ac:dyDescent="0.3">
      <c r="A153" s="7">
        <v>4</v>
      </c>
      <c r="B153" s="8">
        <v>4</v>
      </c>
      <c r="C153" s="8">
        <v>6</v>
      </c>
      <c r="D153" s="8">
        <v>4</v>
      </c>
      <c r="E153" s="5">
        <v>6</v>
      </c>
    </row>
    <row r="154" spans="1:5" x14ac:dyDescent="0.3">
      <c r="A154" s="7">
        <v>6</v>
      </c>
      <c r="B154" s="8">
        <v>6</v>
      </c>
      <c r="C154" s="8">
        <v>6</v>
      </c>
      <c r="D154" s="8">
        <v>4</v>
      </c>
      <c r="E154" s="5">
        <v>6</v>
      </c>
    </row>
    <row r="155" spans="1:5" x14ac:dyDescent="0.3">
      <c r="A155" s="7">
        <v>6</v>
      </c>
      <c r="B155" s="8">
        <v>4</v>
      </c>
      <c r="C155" s="8">
        <v>4</v>
      </c>
      <c r="D155" s="8">
        <v>4</v>
      </c>
      <c r="E155" s="5">
        <v>6</v>
      </c>
    </row>
    <row r="156" spans="1:5" x14ac:dyDescent="0.3">
      <c r="A156" s="7">
        <v>6</v>
      </c>
      <c r="B156" s="8">
        <v>6</v>
      </c>
      <c r="C156" s="8">
        <v>6</v>
      </c>
      <c r="D156" s="8">
        <v>6</v>
      </c>
      <c r="E156" s="5">
        <v>6</v>
      </c>
    </row>
    <row r="157" spans="1:5" x14ac:dyDescent="0.3">
      <c r="A157" s="7">
        <v>4</v>
      </c>
      <c r="B157" s="8">
        <v>6</v>
      </c>
      <c r="C157" s="8">
        <v>6</v>
      </c>
      <c r="D157" s="8">
        <v>6</v>
      </c>
      <c r="E157" s="5">
        <v>4</v>
      </c>
    </row>
    <row r="158" spans="1:5" x14ac:dyDescent="0.3">
      <c r="A158" s="7">
        <v>6</v>
      </c>
      <c r="B158" s="8">
        <v>6</v>
      </c>
      <c r="C158" s="8">
        <v>6</v>
      </c>
      <c r="D158" s="8">
        <v>6</v>
      </c>
      <c r="E158" s="5">
        <v>6</v>
      </c>
    </row>
    <row r="159" spans="1:5" x14ac:dyDescent="0.3">
      <c r="A159" s="7">
        <v>6</v>
      </c>
      <c r="B159" s="8">
        <v>6</v>
      </c>
      <c r="C159" s="8">
        <v>6</v>
      </c>
      <c r="D159" s="8">
        <v>6</v>
      </c>
      <c r="E159" s="5">
        <v>6</v>
      </c>
    </row>
    <row r="160" spans="1:5" x14ac:dyDescent="0.3">
      <c r="A160" s="7">
        <v>6</v>
      </c>
      <c r="B160" s="8">
        <v>6</v>
      </c>
      <c r="C160" s="8">
        <v>4</v>
      </c>
      <c r="D160" s="8">
        <v>6</v>
      </c>
      <c r="E160" s="5">
        <v>6</v>
      </c>
    </row>
    <row r="161" spans="1:5" x14ac:dyDescent="0.3">
      <c r="A161" s="7">
        <v>6</v>
      </c>
      <c r="B161" s="8">
        <v>6</v>
      </c>
      <c r="C161" s="8">
        <v>6</v>
      </c>
      <c r="D161" s="8">
        <v>6</v>
      </c>
      <c r="E161" s="5">
        <v>6</v>
      </c>
    </row>
    <row r="162" spans="1:5" x14ac:dyDescent="0.3">
      <c r="A162" s="7">
        <v>6</v>
      </c>
      <c r="B162" s="8">
        <v>6</v>
      </c>
      <c r="C162" s="8">
        <v>6</v>
      </c>
      <c r="D162" s="8">
        <v>6</v>
      </c>
      <c r="E162" s="5">
        <v>6</v>
      </c>
    </row>
    <row r="163" spans="1:5" x14ac:dyDescent="0.3">
      <c r="A163" s="7">
        <v>6</v>
      </c>
      <c r="B163" s="8">
        <v>6</v>
      </c>
      <c r="C163" s="8">
        <v>6</v>
      </c>
      <c r="D163" s="8">
        <v>6</v>
      </c>
      <c r="E163" s="5">
        <v>6</v>
      </c>
    </row>
    <row r="164" spans="1:5" x14ac:dyDescent="0.3">
      <c r="A164" s="7">
        <v>6</v>
      </c>
      <c r="B164" s="8">
        <v>6</v>
      </c>
      <c r="C164" s="8">
        <v>6</v>
      </c>
      <c r="D164" s="8">
        <v>6</v>
      </c>
      <c r="E164" s="5">
        <v>6</v>
      </c>
    </row>
    <row r="165" spans="1:5" x14ac:dyDescent="0.3">
      <c r="A165" s="7">
        <v>6</v>
      </c>
      <c r="B165" s="8">
        <v>6</v>
      </c>
      <c r="C165" s="8">
        <v>6</v>
      </c>
      <c r="D165" s="8">
        <v>6</v>
      </c>
      <c r="E165" s="5">
        <v>6</v>
      </c>
    </row>
    <row r="166" spans="1:5" x14ac:dyDescent="0.3">
      <c r="A166" s="7">
        <v>6</v>
      </c>
      <c r="B166" s="8">
        <v>6</v>
      </c>
      <c r="C166" s="8">
        <v>6</v>
      </c>
      <c r="D166" s="8">
        <v>6</v>
      </c>
      <c r="E166" s="5">
        <v>6</v>
      </c>
    </row>
    <row r="167" spans="1:5" x14ac:dyDescent="0.3">
      <c r="A167" s="7">
        <v>6</v>
      </c>
      <c r="B167" s="8">
        <v>6</v>
      </c>
      <c r="C167" s="8">
        <v>6</v>
      </c>
      <c r="D167" s="8">
        <v>6</v>
      </c>
      <c r="E167" s="5">
        <v>6</v>
      </c>
    </row>
    <row r="168" spans="1:5" x14ac:dyDescent="0.3">
      <c r="A168" s="7">
        <v>6</v>
      </c>
      <c r="B168" s="8">
        <v>6</v>
      </c>
      <c r="C168" s="8">
        <v>6</v>
      </c>
      <c r="D168" s="8">
        <v>6</v>
      </c>
      <c r="E168" s="5">
        <v>6</v>
      </c>
    </row>
    <row r="169" spans="1:5" x14ac:dyDescent="0.3">
      <c r="A169" s="7">
        <v>4</v>
      </c>
      <c r="B169" s="8">
        <v>4</v>
      </c>
      <c r="C169" s="8">
        <v>4</v>
      </c>
      <c r="D169" s="8">
        <v>1</v>
      </c>
      <c r="E169" s="5">
        <v>4</v>
      </c>
    </row>
    <row r="170" spans="1:5" x14ac:dyDescent="0.3">
      <c r="A170" s="7">
        <v>4</v>
      </c>
      <c r="B170" s="8">
        <v>6</v>
      </c>
      <c r="C170" s="8">
        <v>4</v>
      </c>
      <c r="D170" s="8">
        <v>4</v>
      </c>
      <c r="E170" s="5">
        <v>4</v>
      </c>
    </row>
    <row r="171" spans="1:5" x14ac:dyDescent="0.3">
      <c r="A171" s="7">
        <v>4</v>
      </c>
      <c r="B171" s="8">
        <v>4</v>
      </c>
      <c r="C171" s="8">
        <v>6</v>
      </c>
      <c r="D171" s="8">
        <v>6</v>
      </c>
      <c r="E171" s="5">
        <v>4</v>
      </c>
    </row>
    <row r="172" spans="1:5" x14ac:dyDescent="0.3">
      <c r="A172" s="7">
        <v>6</v>
      </c>
      <c r="B172" s="8">
        <v>6</v>
      </c>
      <c r="C172" s="8">
        <v>6</v>
      </c>
      <c r="D172" s="8">
        <v>6</v>
      </c>
      <c r="E172" s="5">
        <v>6</v>
      </c>
    </row>
    <row r="173" spans="1:5" x14ac:dyDescent="0.3">
      <c r="A173" s="7">
        <v>6</v>
      </c>
      <c r="B173" s="8">
        <v>6</v>
      </c>
      <c r="C173" s="8">
        <v>6</v>
      </c>
      <c r="D173" s="8">
        <v>6</v>
      </c>
      <c r="E173" s="5">
        <v>6</v>
      </c>
    </row>
    <row r="174" spans="1:5" x14ac:dyDescent="0.3">
      <c r="A174" s="21">
        <v>6</v>
      </c>
      <c r="B174" s="22">
        <v>6</v>
      </c>
      <c r="C174" s="22">
        <v>6</v>
      </c>
      <c r="D174" s="22">
        <v>6</v>
      </c>
      <c r="E174" s="29">
        <v>6</v>
      </c>
    </row>
    <row r="175" spans="1:5" x14ac:dyDescent="0.3">
      <c r="A175" s="21">
        <v>6</v>
      </c>
      <c r="B175" s="22">
        <v>6</v>
      </c>
      <c r="C175" s="22">
        <v>6</v>
      </c>
      <c r="D175" s="22">
        <v>6</v>
      </c>
      <c r="E175" s="29">
        <v>4</v>
      </c>
    </row>
    <row r="176" spans="1:5" x14ac:dyDescent="0.3">
      <c r="A176" s="21">
        <v>6</v>
      </c>
      <c r="B176" s="22">
        <v>4</v>
      </c>
      <c r="C176" s="22">
        <v>6</v>
      </c>
      <c r="D176" s="22">
        <v>6</v>
      </c>
      <c r="E176" s="29">
        <v>6</v>
      </c>
    </row>
    <row r="177" spans="1:5" x14ac:dyDescent="0.3">
      <c r="A177" s="21">
        <v>6</v>
      </c>
      <c r="B177" s="22">
        <v>6</v>
      </c>
      <c r="C177" s="22">
        <v>6</v>
      </c>
      <c r="D177" s="22">
        <v>6</v>
      </c>
      <c r="E177" s="29">
        <v>6</v>
      </c>
    </row>
    <row r="180" spans="1:5" x14ac:dyDescent="0.3">
      <c r="A180" s="59">
        <f t="shared" ref="A180:E180" si="0">AVERAGE(A3:A177)/6</f>
        <v>0.93834296724470134</v>
      </c>
      <c r="B180" s="61">
        <f t="shared" si="0"/>
        <v>0.90571428571428569</v>
      </c>
      <c r="C180" s="61">
        <f t="shared" si="0"/>
        <v>0.93619047619047624</v>
      </c>
      <c r="D180" s="61">
        <f t="shared" si="0"/>
        <v>0.9258188824662813</v>
      </c>
      <c r="E180" s="60">
        <f t="shared" si="0"/>
        <v>0.93448940269749514</v>
      </c>
    </row>
  </sheetData>
  <mergeCells count="1">
    <mergeCell ref="A1:E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2"/>
  <sheetViews>
    <sheetView workbookViewId="0">
      <pane ySplit="1440" topLeftCell="A3" activePane="bottomLeft"/>
      <selection sqref="A1:A1048576"/>
      <selection pane="bottomLeft" activeCell="A3" sqref="A3"/>
    </sheetView>
  </sheetViews>
  <sheetFormatPr defaultRowHeight="14.4" x14ac:dyDescent="0.3"/>
  <cols>
    <col min="1" max="1" width="44" style="78" customWidth="1"/>
    <col min="2" max="8" width="11.5546875" style="40" customWidth="1"/>
    <col min="9" max="9" width="11.5546875" style="41" customWidth="1"/>
    <col min="10" max="12" width="11.5546875" style="40" customWidth="1"/>
    <col min="13" max="13" width="8.88671875" style="40"/>
  </cols>
  <sheetData>
    <row r="1" spans="1:13" x14ac:dyDescent="0.3">
      <c r="A1" s="75" t="s">
        <v>886</v>
      </c>
    </row>
    <row r="2" spans="1:13" s="43" customFormat="1" ht="43.2" x14ac:dyDescent="0.3">
      <c r="A2" s="126" t="s">
        <v>887</v>
      </c>
      <c r="B2" s="41" t="s">
        <v>815</v>
      </c>
      <c r="C2" s="41" t="s">
        <v>861</v>
      </c>
      <c r="D2" s="41" t="s">
        <v>685</v>
      </c>
      <c r="E2" s="41" t="s">
        <v>866</v>
      </c>
      <c r="F2" s="41" t="s">
        <v>849</v>
      </c>
      <c r="G2" s="41" t="s">
        <v>848</v>
      </c>
      <c r="H2" s="41" t="s">
        <v>862</v>
      </c>
      <c r="I2" s="41" t="s">
        <v>863</v>
      </c>
      <c r="J2" s="41" t="s">
        <v>864</v>
      </c>
      <c r="K2" s="41" t="s">
        <v>865</v>
      </c>
      <c r="L2" s="41" t="s">
        <v>6</v>
      </c>
      <c r="M2" s="41" t="s">
        <v>840</v>
      </c>
    </row>
    <row r="3" spans="1:13" x14ac:dyDescent="0.3">
      <c r="A3" s="78" t="s">
        <v>1</v>
      </c>
      <c r="M3" s="40">
        <v>1</v>
      </c>
    </row>
    <row r="4" spans="1:13" x14ac:dyDescent="0.3">
      <c r="A4" s="78" t="s">
        <v>1</v>
      </c>
      <c r="M4" s="40">
        <v>1</v>
      </c>
    </row>
    <row r="5" spans="1:13" x14ac:dyDescent="0.3">
      <c r="A5" s="78" t="s">
        <v>1</v>
      </c>
      <c r="M5" s="40">
        <v>1</v>
      </c>
    </row>
    <row r="6" spans="1:13" x14ac:dyDescent="0.3">
      <c r="A6" s="78" t="s">
        <v>20</v>
      </c>
      <c r="B6" s="40">
        <v>1</v>
      </c>
      <c r="C6" s="40">
        <v>1</v>
      </c>
      <c r="M6" s="40" t="s">
        <v>867</v>
      </c>
    </row>
    <row r="7" spans="1:13" x14ac:dyDescent="0.3">
      <c r="A7" s="78" t="s">
        <v>1</v>
      </c>
      <c r="M7" s="40">
        <v>1</v>
      </c>
    </row>
    <row r="8" spans="1:13" x14ac:dyDescent="0.3">
      <c r="A8" s="78" t="s">
        <v>1</v>
      </c>
      <c r="M8" s="40">
        <v>1</v>
      </c>
    </row>
    <row r="9" spans="1:13" x14ac:dyDescent="0.3">
      <c r="A9" s="78" t="s">
        <v>1</v>
      </c>
      <c r="M9" s="40">
        <v>1</v>
      </c>
    </row>
    <row r="10" spans="1:13" x14ac:dyDescent="0.3">
      <c r="A10" s="78" t="s">
        <v>34</v>
      </c>
      <c r="C10" s="40">
        <v>1</v>
      </c>
      <c r="M10" s="40" t="s">
        <v>867</v>
      </c>
    </row>
    <row r="11" spans="1:13" x14ac:dyDescent="0.3">
      <c r="A11" s="78" t="s">
        <v>41</v>
      </c>
      <c r="D11" s="40">
        <v>1</v>
      </c>
      <c r="M11" s="40" t="s">
        <v>867</v>
      </c>
    </row>
    <row r="12" spans="1:13" x14ac:dyDescent="0.3">
      <c r="A12" s="78" t="s">
        <v>1</v>
      </c>
      <c r="M12" s="40">
        <v>1</v>
      </c>
    </row>
    <row r="13" spans="1:13" ht="28.8" x14ac:dyDescent="0.3">
      <c r="A13" s="78" t="s">
        <v>51</v>
      </c>
      <c r="E13" s="40">
        <v>1</v>
      </c>
      <c r="M13" s="40" t="s">
        <v>867</v>
      </c>
    </row>
    <row r="14" spans="1:13" x14ac:dyDescent="0.3">
      <c r="A14" s="78" t="s">
        <v>1</v>
      </c>
      <c r="M14" s="40">
        <v>1</v>
      </c>
    </row>
    <row r="15" spans="1:13" ht="43.2" x14ac:dyDescent="0.3">
      <c r="A15" s="78" t="s">
        <v>58</v>
      </c>
      <c r="E15" s="40">
        <v>1</v>
      </c>
      <c r="G15" s="40">
        <v>1</v>
      </c>
      <c r="M15" s="40" t="s">
        <v>867</v>
      </c>
    </row>
    <row r="16" spans="1:13" x14ac:dyDescent="0.3">
      <c r="A16" s="78" t="s">
        <v>41</v>
      </c>
      <c r="D16" s="40">
        <v>1</v>
      </c>
      <c r="M16" s="40" t="s">
        <v>867</v>
      </c>
    </row>
    <row r="17" spans="1:13" x14ac:dyDescent="0.3">
      <c r="A17" s="78" t="s">
        <v>66</v>
      </c>
      <c r="E17" s="40">
        <v>1</v>
      </c>
      <c r="M17" s="40" t="s">
        <v>867</v>
      </c>
    </row>
    <row r="18" spans="1:13" ht="72" x14ac:dyDescent="0.3">
      <c r="A18" s="78" t="s">
        <v>73</v>
      </c>
      <c r="E18" s="40">
        <v>1</v>
      </c>
      <c r="F18" s="40">
        <v>1</v>
      </c>
      <c r="M18" s="40" t="s">
        <v>867</v>
      </c>
    </row>
    <row r="19" spans="1:13" ht="28.8" x14ac:dyDescent="0.3">
      <c r="A19" s="78" t="s">
        <v>81</v>
      </c>
      <c r="F19" s="40">
        <v>1</v>
      </c>
      <c r="M19" s="40" t="s">
        <v>867</v>
      </c>
    </row>
    <row r="20" spans="1:13" ht="57.6" x14ac:dyDescent="0.3">
      <c r="A20" s="78" t="s">
        <v>85</v>
      </c>
      <c r="D20" s="40">
        <v>1</v>
      </c>
      <c r="E20" s="40">
        <v>1</v>
      </c>
      <c r="G20" s="40">
        <v>1</v>
      </c>
      <c r="M20" s="40" t="s">
        <v>867</v>
      </c>
    </row>
    <row r="21" spans="1:13" x14ac:dyDescent="0.3">
      <c r="A21" s="78" t="s">
        <v>1</v>
      </c>
      <c r="M21" s="40">
        <v>1</v>
      </c>
    </row>
    <row r="22" spans="1:13" ht="28.8" x14ac:dyDescent="0.3">
      <c r="A22" s="78" t="s">
        <v>88</v>
      </c>
      <c r="F22" s="40">
        <v>1</v>
      </c>
      <c r="M22" s="40" t="s">
        <v>867</v>
      </c>
    </row>
    <row r="23" spans="1:13" x14ac:dyDescent="0.3">
      <c r="A23" s="78" t="s">
        <v>96</v>
      </c>
      <c r="H23" s="40">
        <v>1</v>
      </c>
      <c r="M23" s="40" t="s">
        <v>867</v>
      </c>
    </row>
    <row r="24" spans="1:13" x14ac:dyDescent="0.3">
      <c r="A24" s="78" t="s">
        <v>100</v>
      </c>
      <c r="B24" s="40">
        <v>1</v>
      </c>
      <c r="D24" s="40">
        <v>1</v>
      </c>
      <c r="M24" s="40" t="s">
        <v>867</v>
      </c>
    </row>
    <row r="25" spans="1:13" x14ac:dyDescent="0.3">
      <c r="A25" s="78" t="s">
        <v>105</v>
      </c>
      <c r="D25" s="40">
        <v>1</v>
      </c>
      <c r="E25" s="40">
        <v>1</v>
      </c>
      <c r="M25" s="40" t="s">
        <v>867</v>
      </c>
    </row>
    <row r="26" spans="1:13" ht="28.8" x14ac:dyDescent="0.3">
      <c r="A26" s="78" t="s">
        <v>109</v>
      </c>
      <c r="E26" s="40">
        <v>1</v>
      </c>
      <c r="M26" s="40" t="s">
        <v>867</v>
      </c>
    </row>
    <row r="27" spans="1:13" ht="43.2" x14ac:dyDescent="0.3">
      <c r="A27" s="78" t="s">
        <v>117</v>
      </c>
      <c r="E27" s="40">
        <v>1</v>
      </c>
      <c r="F27" s="40">
        <v>1</v>
      </c>
      <c r="M27" s="40" t="s">
        <v>867</v>
      </c>
    </row>
    <row r="28" spans="1:13" x14ac:dyDescent="0.3">
      <c r="A28" s="78" t="s">
        <v>1</v>
      </c>
      <c r="M28" s="40">
        <v>1</v>
      </c>
    </row>
    <row r="29" spans="1:13" x14ac:dyDescent="0.3">
      <c r="A29" s="78" t="s">
        <v>129</v>
      </c>
      <c r="E29" s="40">
        <v>1</v>
      </c>
      <c r="M29" s="40" t="s">
        <v>867</v>
      </c>
    </row>
    <row r="30" spans="1:13" ht="57.6" x14ac:dyDescent="0.3">
      <c r="A30" s="78" t="s">
        <v>133</v>
      </c>
      <c r="B30" s="40">
        <v>1</v>
      </c>
      <c r="M30" s="40" t="s">
        <v>867</v>
      </c>
    </row>
    <row r="31" spans="1:13" ht="28.8" x14ac:dyDescent="0.3">
      <c r="A31" s="78" t="s">
        <v>137</v>
      </c>
      <c r="B31" s="40">
        <v>1</v>
      </c>
      <c r="E31" s="40">
        <v>1</v>
      </c>
      <c r="M31" s="40" t="s">
        <v>867</v>
      </c>
    </row>
    <row r="32" spans="1:13" ht="28.8" x14ac:dyDescent="0.3">
      <c r="A32" s="78" t="s">
        <v>142</v>
      </c>
      <c r="E32" s="40">
        <v>1</v>
      </c>
      <c r="M32" s="40" t="s">
        <v>867</v>
      </c>
    </row>
    <row r="33" spans="1:13" ht="43.2" x14ac:dyDescent="0.3">
      <c r="A33" s="78" t="s">
        <v>147</v>
      </c>
      <c r="E33" s="40">
        <v>1</v>
      </c>
      <c r="I33" s="41">
        <v>1</v>
      </c>
      <c r="M33" s="40" t="s">
        <v>867</v>
      </c>
    </row>
    <row r="34" spans="1:13" x14ac:dyDescent="0.3">
      <c r="A34" s="78" t="s">
        <v>152</v>
      </c>
      <c r="G34" s="40">
        <v>1</v>
      </c>
      <c r="M34" s="40" t="s">
        <v>867</v>
      </c>
    </row>
    <row r="35" spans="1:13" x14ac:dyDescent="0.3">
      <c r="A35" s="78" t="s">
        <v>156</v>
      </c>
      <c r="B35" s="40">
        <v>1</v>
      </c>
      <c r="J35" s="40">
        <v>1</v>
      </c>
      <c r="M35" s="40" t="s">
        <v>867</v>
      </c>
    </row>
    <row r="36" spans="1:13" x14ac:dyDescent="0.3">
      <c r="A36" s="78" t="s">
        <v>161</v>
      </c>
      <c r="E36" s="40">
        <v>1</v>
      </c>
      <c r="M36" s="40" t="s">
        <v>867</v>
      </c>
    </row>
    <row r="37" spans="1:13" ht="28.8" x14ac:dyDescent="0.3">
      <c r="A37" s="78" t="s">
        <v>166</v>
      </c>
      <c r="E37" s="40">
        <v>1</v>
      </c>
      <c r="M37" s="40" t="s">
        <v>867</v>
      </c>
    </row>
    <row r="38" spans="1:13" x14ac:dyDescent="0.3">
      <c r="A38" s="78" t="s">
        <v>172</v>
      </c>
      <c r="L38" s="40">
        <v>1</v>
      </c>
      <c r="M38" s="40" t="s">
        <v>867</v>
      </c>
    </row>
    <row r="39" spans="1:13" x14ac:dyDescent="0.3">
      <c r="A39" s="78" t="s">
        <v>176</v>
      </c>
      <c r="E39" s="40">
        <v>1</v>
      </c>
      <c r="M39" s="40" t="s">
        <v>867</v>
      </c>
    </row>
    <row r="40" spans="1:13" x14ac:dyDescent="0.3">
      <c r="A40" s="78" t="s">
        <v>1</v>
      </c>
      <c r="M40" s="40">
        <v>1</v>
      </c>
    </row>
    <row r="41" spans="1:13" x14ac:dyDescent="0.3">
      <c r="A41" s="78" t="s">
        <v>187</v>
      </c>
      <c r="H41" s="40">
        <v>1</v>
      </c>
      <c r="M41" s="40" t="s">
        <v>867</v>
      </c>
    </row>
    <row r="42" spans="1:13" x14ac:dyDescent="0.3">
      <c r="A42" s="78" t="s">
        <v>192</v>
      </c>
      <c r="L42" s="40">
        <v>1</v>
      </c>
      <c r="M42" s="40" t="s">
        <v>867</v>
      </c>
    </row>
    <row r="43" spans="1:13" ht="28.8" x14ac:dyDescent="0.3">
      <c r="A43" s="78" t="s">
        <v>199</v>
      </c>
      <c r="E43" s="40">
        <v>1</v>
      </c>
      <c r="L43" s="40">
        <v>1</v>
      </c>
      <c r="M43" s="40" t="s">
        <v>867</v>
      </c>
    </row>
    <row r="44" spans="1:13" x14ac:dyDescent="0.3">
      <c r="A44" s="78" t="s">
        <v>204</v>
      </c>
      <c r="E44" s="40">
        <v>1</v>
      </c>
      <c r="M44" s="40" t="s">
        <v>867</v>
      </c>
    </row>
    <row r="45" spans="1:13" x14ac:dyDescent="0.3">
      <c r="A45" s="78" t="s">
        <v>212</v>
      </c>
      <c r="L45" s="40">
        <v>1</v>
      </c>
      <c r="M45" s="40" t="s">
        <v>867</v>
      </c>
    </row>
    <row r="46" spans="1:13" x14ac:dyDescent="0.3">
      <c r="A46" s="78" t="s">
        <v>219</v>
      </c>
      <c r="E46" s="40">
        <v>1</v>
      </c>
      <c r="M46" s="40" t="s">
        <v>867</v>
      </c>
    </row>
    <row r="47" spans="1:13" x14ac:dyDescent="0.3">
      <c r="A47" s="78" t="s">
        <v>224</v>
      </c>
      <c r="F47" s="40">
        <v>1</v>
      </c>
      <c r="M47" s="40" t="s">
        <v>867</v>
      </c>
    </row>
    <row r="48" spans="1:13" x14ac:dyDescent="0.3">
      <c r="A48" s="78" t="s">
        <v>1</v>
      </c>
      <c r="M48" s="40">
        <v>1</v>
      </c>
    </row>
    <row r="49" spans="1:13" x14ac:dyDescent="0.3">
      <c r="A49" s="78" t="s">
        <v>235</v>
      </c>
      <c r="E49" s="40">
        <v>1</v>
      </c>
      <c r="M49" s="40" t="s">
        <v>867</v>
      </c>
    </row>
    <row r="50" spans="1:13" x14ac:dyDescent="0.3">
      <c r="A50" s="78" t="s">
        <v>243</v>
      </c>
      <c r="J50" s="40">
        <v>1</v>
      </c>
      <c r="M50" s="40" t="s">
        <v>867</v>
      </c>
    </row>
    <row r="51" spans="1:13" x14ac:dyDescent="0.3">
      <c r="A51" s="78" t="s">
        <v>1</v>
      </c>
      <c r="M51" s="40">
        <v>1</v>
      </c>
    </row>
    <row r="52" spans="1:13" x14ac:dyDescent="0.3">
      <c r="A52" s="78" t="s">
        <v>250</v>
      </c>
      <c r="E52" s="40">
        <v>1</v>
      </c>
      <c r="M52" s="40" t="s">
        <v>867</v>
      </c>
    </row>
    <row r="53" spans="1:13" x14ac:dyDescent="0.3">
      <c r="A53" s="78" t="s">
        <v>255</v>
      </c>
      <c r="E53" s="40">
        <v>1</v>
      </c>
      <c r="M53" s="40" t="s">
        <v>867</v>
      </c>
    </row>
    <row r="54" spans="1:13" x14ac:dyDescent="0.3">
      <c r="A54" s="78" t="s">
        <v>1</v>
      </c>
      <c r="M54" s="40">
        <v>1</v>
      </c>
    </row>
    <row r="55" spans="1:13" ht="28.8" x14ac:dyDescent="0.3">
      <c r="A55" s="78" t="s">
        <v>259</v>
      </c>
      <c r="D55" s="40">
        <v>1</v>
      </c>
      <c r="E55" s="40">
        <v>1</v>
      </c>
      <c r="M55" s="40" t="s">
        <v>867</v>
      </c>
    </row>
    <row r="56" spans="1:13" x14ac:dyDescent="0.3">
      <c r="A56" s="78" t="s">
        <v>1</v>
      </c>
      <c r="M56" s="40">
        <v>1</v>
      </c>
    </row>
    <row r="57" spans="1:13" x14ac:dyDescent="0.3">
      <c r="A57" s="78" t="s">
        <v>1</v>
      </c>
      <c r="M57" s="40">
        <v>1</v>
      </c>
    </row>
    <row r="58" spans="1:13" x14ac:dyDescent="0.3">
      <c r="A58" s="78" t="s">
        <v>1</v>
      </c>
      <c r="M58" s="40">
        <v>1</v>
      </c>
    </row>
    <row r="59" spans="1:13" x14ac:dyDescent="0.3">
      <c r="A59" s="78" t="s">
        <v>744</v>
      </c>
      <c r="G59" s="40">
        <v>1</v>
      </c>
      <c r="M59" s="40" t="s">
        <v>867</v>
      </c>
    </row>
    <row r="60" spans="1:13" x14ac:dyDescent="0.3">
      <c r="A60" s="78" t="s">
        <v>1</v>
      </c>
      <c r="M60" s="40">
        <v>1</v>
      </c>
    </row>
    <row r="61" spans="1:13" x14ac:dyDescent="0.3">
      <c r="A61" s="78" t="s">
        <v>265</v>
      </c>
      <c r="L61" s="40">
        <v>1</v>
      </c>
      <c r="M61" s="40" t="s">
        <v>867</v>
      </c>
    </row>
    <row r="62" spans="1:13" x14ac:dyDescent="0.3">
      <c r="A62" s="78" t="s">
        <v>274</v>
      </c>
      <c r="E62" s="40">
        <v>1</v>
      </c>
      <c r="M62" s="40" t="s">
        <v>867</v>
      </c>
    </row>
    <row r="63" spans="1:13" x14ac:dyDescent="0.3">
      <c r="A63" s="78" t="s">
        <v>276</v>
      </c>
      <c r="L63" s="40">
        <v>1</v>
      </c>
      <c r="M63" s="40" t="s">
        <v>867</v>
      </c>
    </row>
    <row r="64" spans="1:13" ht="28.8" x14ac:dyDescent="0.3">
      <c r="A64" s="78" t="s">
        <v>278</v>
      </c>
      <c r="B64" s="40">
        <v>1</v>
      </c>
      <c r="M64" s="40" t="s">
        <v>867</v>
      </c>
    </row>
    <row r="65" spans="1:13" x14ac:dyDescent="0.3">
      <c r="A65" s="78" t="s">
        <v>1</v>
      </c>
      <c r="M65" s="40">
        <v>1</v>
      </c>
    </row>
    <row r="66" spans="1:13" x14ac:dyDescent="0.3">
      <c r="A66" s="78" t="s">
        <v>283</v>
      </c>
      <c r="L66" s="40">
        <v>1</v>
      </c>
      <c r="M66" s="40" t="s">
        <v>867</v>
      </c>
    </row>
    <row r="67" spans="1:13" x14ac:dyDescent="0.3">
      <c r="A67" s="78" t="s">
        <v>1</v>
      </c>
      <c r="M67" s="40">
        <v>1</v>
      </c>
    </row>
    <row r="68" spans="1:13" x14ac:dyDescent="0.3">
      <c r="A68" s="78" t="s">
        <v>1</v>
      </c>
      <c r="M68" s="40">
        <v>1</v>
      </c>
    </row>
    <row r="69" spans="1:13" ht="43.2" x14ac:dyDescent="0.3">
      <c r="A69" s="78" t="s">
        <v>294</v>
      </c>
      <c r="L69" s="40">
        <v>1</v>
      </c>
      <c r="M69" s="40" t="s">
        <v>867</v>
      </c>
    </row>
    <row r="70" spans="1:13" x14ac:dyDescent="0.3">
      <c r="A70" s="78" t="s">
        <v>1</v>
      </c>
      <c r="M70" s="40">
        <v>1</v>
      </c>
    </row>
    <row r="71" spans="1:13" x14ac:dyDescent="0.3">
      <c r="A71" s="78" t="s">
        <v>1</v>
      </c>
      <c r="M71" s="40">
        <v>1</v>
      </c>
    </row>
    <row r="72" spans="1:13" x14ac:dyDescent="0.3">
      <c r="A72" s="78" t="s">
        <v>1</v>
      </c>
      <c r="M72" s="40">
        <v>1</v>
      </c>
    </row>
    <row r="73" spans="1:13" x14ac:dyDescent="0.3">
      <c r="A73" s="78" t="s">
        <v>305</v>
      </c>
      <c r="E73" s="40">
        <v>1</v>
      </c>
      <c r="M73" s="40" t="s">
        <v>867</v>
      </c>
    </row>
    <row r="74" spans="1:13" x14ac:dyDescent="0.3">
      <c r="A74" s="78" t="s">
        <v>314</v>
      </c>
      <c r="E74" s="40">
        <v>1</v>
      </c>
      <c r="M74" s="40" t="s">
        <v>867</v>
      </c>
    </row>
    <row r="75" spans="1:13" x14ac:dyDescent="0.3">
      <c r="A75" s="78" t="s">
        <v>1</v>
      </c>
      <c r="M75" s="40">
        <v>1</v>
      </c>
    </row>
    <row r="76" spans="1:13" x14ac:dyDescent="0.3">
      <c r="A76" s="78" t="s">
        <v>319</v>
      </c>
      <c r="E76" s="40">
        <v>1</v>
      </c>
      <c r="M76" s="40" t="s">
        <v>867</v>
      </c>
    </row>
    <row r="77" spans="1:13" x14ac:dyDescent="0.3">
      <c r="A77" s="78" t="s">
        <v>323</v>
      </c>
      <c r="E77" s="40">
        <v>1</v>
      </c>
      <c r="M77" s="40" t="s">
        <v>867</v>
      </c>
    </row>
    <row r="78" spans="1:13" x14ac:dyDescent="0.3">
      <c r="A78" s="78" t="s">
        <v>327</v>
      </c>
      <c r="E78" s="40">
        <v>1</v>
      </c>
      <c r="M78" s="40" t="s">
        <v>867</v>
      </c>
    </row>
    <row r="79" spans="1:13" x14ac:dyDescent="0.3">
      <c r="A79" s="78" t="s">
        <v>1</v>
      </c>
      <c r="M79" s="40">
        <v>1</v>
      </c>
    </row>
    <row r="80" spans="1:13" x14ac:dyDescent="0.3">
      <c r="A80" s="78" t="s">
        <v>1</v>
      </c>
      <c r="M80" s="40">
        <v>1</v>
      </c>
    </row>
    <row r="81" spans="1:13" x14ac:dyDescent="0.3">
      <c r="A81" s="78" t="s">
        <v>337</v>
      </c>
      <c r="B81" s="40">
        <v>1</v>
      </c>
      <c r="E81" s="40">
        <v>1</v>
      </c>
      <c r="M81" s="40" t="s">
        <v>867</v>
      </c>
    </row>
    <row r="82" spans="1:13" x14ac:dyDescent="0.3">
      <c r="A82" s="78" t="s">
        <v>339</v>
      </c>
      <c r="E82" s="40">
        <v>1</v>
      </c>
      <c r="M82" s="40" t="s">
        <v>867</v>
      </c>
    </row>
    <row r="83" spans="1:13" ht="28.8" x14ac:dyDescent="0.3">
      <c r="A83" s="78" t="s">
        <v>341</v>
      </c>
      <c r="E83" s="40">
        <v>1</v>
      </c>
      <c r="F83" s="40">
        <v>1</v>
      </c>
      <c r="M83" s="40" t="s">
        <v>867</v>
      </c>
    </row>
    <row r="84" spans="1:13" x14ac:dyDescent="0.3">
      <c r="A84" s="78" t="s">
        <v>344</v>
      </c>
      <c r="E84" s="40">
        <v>1</v>
      </c>
      <c r="M84" s="40" t="s">
        <v>867</v>
      </c>
    </row>
    <row r="85" spans="1:13" x14ac:dyDescent="0.3">
      <c r="A85" s="78" t="s">
        <v>347</v>
      </c>
      <c r="E85" s="40">
        <v>1</v>
      </c>
      <c r="M85" s="40" t="s">
        <v>867</v>
      </c>
    </row>
    <row r="86" spans="1:13" x14ac:dyDescent="0.3">
      <c r="A86" s="78" t="s">
        <v>352</v>
      </c>
      <c r="L86" s="40">
        <v>1</v>
      </c>
      <c r="M86" s="40" t="s">
        <v>867</v>
      </c>
    </row>
    <row r="87" spans="1:13" x14ac:dyDescent="0.3">
      <c r="A87" s="78" t="s">
        <v>355</v>
      </c>
      <c r="J87" s="40">
        <v>1</v>
      </c>
      <c r="M87" s="40" t="s">
        <v>867</v>
      </c>
    </row>
    <row r="88" spans="1:13" x14ac:dyDescent="0.3">
      <c r="A88" s="78" t="s">
        <v>358</v>
      </c>
      <c r="L88" s="40">
        <v>1</v>
      </c>
      <c r="M88" s="40" t="s">
        <v>867</v>
      </c>
    </row>
    <row r="89" spans="1:13" x14ac:dyDescent="0.3">
      <c r="A89" s="78" t="s">
        <v>361</v>
      </c>
      <c r="E89" s="40">
        <v>1</v>
      </c>
      <c r="M89" s="40" t="s">
        <v>867</v>
      </c>
    </row>
    <row r="90" spans="1:13" x14ac:dyDescent="0.3">
      <c r="A90" s="78" t="s">
        <v>1</v>
      </c>
      <c r="M90" s="40">
        <v>1</v>
      </c>
    </row>
    <row r="91" spans="1:13" ht="28.8" x14ac:dyDescent="0.3">
      <c r="A91" s="78" t="s">
        <v>367</v>
      </c>
      <c r="F91" s="40">
        <v>1</v>
      </c>
      <c r="M91" s="40" t="s">
        <v>867</v>
      </c>
    </row>
    <row r="92" spans="1:13" x14ac:dyDescent="0.3">
      <c r="A92" s="78" t="s">
        <v>1</v>
      </c>
      <c r="M92" s="40">
        <v>1</v>
      </c>
    </row>
    <row r="93" spans="1:13" ht="28.8" x14ac:dyDescent="0.3">
      <c r="A93" s="78" t="s">
        <v>377</v>
      </c>
      <c r="E93" s="40">
        <v>1</v>
      </c>
      <c r="M93" s="40" t="s">
        <v>867</v>
      </c>
    </row>
    <row r="94" spans="1:13" x14ac:dyDescent="0.3">
      <c r="A94" s="78" t="s">
        <v>1</v>
      </c>
      <c r="M94" s="40">
        <v>1</v>
      </c>
    </row>
    <row r="95" spans="1:13" x14ac:dyDescent="0.3">
      <c r="A95" s="78" t="s">
        <v>1</v>
      </c>
      <c r="M95" s="40">
        <v>1</v>
      </c>
    </row>
    <row r="96" spans="1:13" ht="28.8" x14ac:dyDescent="0.3">
      <c r="A96" s="78" t="s">
        <v>385</v>
      </c>
      <c r="E96" s="40">
        <v>1</v>
      </c>
      <c r="I96" s="41">
        <v>1</v>
      </c>
      <c r="M96" s="40" t="s">
        <v>867</v>
      </c>
    </row>
    <row r="97" spans="1:13" x14ac:dyDescent="0.3">
      <c r="A97" s="78" t="s">
        <v>1</v>
      </c>
      <c r="M97" s="40">
        <v>1</v>
      </c>
    </row>
    <row r="98" spans="1:13" x14ac:dyDescent="0.3">
      <c r="A98" s="78" t="s">
        <v>392</v>
      </c>
      <c r="B98" s="40">
        <v>1</v>
      </c>
      <c r="H98" s="40">
        <v>1</v>
      </c>
      <c r="M98" s="40" t="s">
        <v>867</v>
      </c>
    </row>
    <row r="99" spans="1:13" x14ac:dyDescent="0.3">
      <c r="A99" s="78" t="s">
        <v>397</v>
      </c>
      <c r="M99" s="40">
        <v>1</v>
      </c>
    </row>
    <row r="100" spans="1:13" ht="28.8" x14ac:dyDescent="0.3">
      <c r="A100" s="78" t="s">
        <v>403</v>
      </c>
      <c r="E100" s="40">
        <v>1</v>
      </c>
      <c r="M100" s="40" t="s">
        <v>867</v>
      </c>
    </row>
    <row r="101" spans="1:13" x14ac:dyDescent="0.3">
      <c r="A101" s="78" t="s">
        <v>408</v>
      </c>
      <c r="E101" s="40">
        <v>1</v>
      </c>
      <c r="M101" s="40" t="s">
        <v>867</v>
      </c>
    </row>
    <row r="102" spans="1:13" x14ac:dyDescent="0.3">
      <c r="A102" s="78" t="s">
        <v>1</v>
      </c>
      <c r="M102" s="40">
        <v>1</v>
      </c>
    </row>
    <row r="103" spans="1:13" x14ac:dyDescent="0.3">
      <c r="A103" s="78" t="s">
        <v>1</v>
      </c>
      <c r="M103" s="40">
        <v>1</v>
      </c>
    </row>
    <row r="104" spans="1:13" x14ac:dyDescent="0.3">
      <c r="A104" s="78" t="s">
        <v>414</v>
      </c>
      <c r="B104" s="40">
        <v>1</v>
      </c>
      <c r="E104" s="40">
        <v>1</v>
      </c>
      <c r="M104" s="40" t="s">
        <v>867</v>
      </c>
    </row>
    <row r="105" spans="1:13" x14ac:dyDescent="0.3">
      <c r="A105" s="78" t="s">
        <v>419</v>
      </c>
      <c r="M105" s="40">
        <v>1</v>
      </c>
    </row>
    <row r="106" spans="1:13" x14ac:dyDescent="0.3">
      <c r="A106" s="78" t="s">
        <v>421</v>
      </c>
      <c r="H106" s="40">
        <v>1</v>
      </c>
      <c r="M106" s="40" t="s">
        <v>867</v>
      </c>
    </row>
    <row r="107" spans="1:13" x14ac:dyDescent="0.3">
      <c r="A107" s="78" t="s">
        <v>425</v>
      </c>
      <c r="G107" s="40">
        <v>1</v>
      </c>
      <c r="M107" s="40" t="s">
        <v>867</v>
      </c>
    </row>
    <row r="108" spans="1:13" x14ac:dyDescent="0.3">
      <c r="A108" s="78" t="s">
        <v>429</v>
      </c>
      <c r="M108" s="40">
        <v>1</v>
      </c>
    </row>
    <row r="109" spans="1:13" ht="28.8" x14ac:dyDescent="0.3">
      <c r="A109" s="78" t="s">
        <v>435</v>
      </c>
      <c r="E109" s="40">
        <v>1</v>
      </c>
      <c r="L109" s="40">
        <v>1</v>
      </c>
      <c r="M109" s="40" t="s">
        <v>867</v>
      </c>
    </row>
    <row r="110" spans="1:13" x14ac:dyDescent="0.3">
      <c r="A110" s="78" t="s">
        <v>1</v>
      </c>
      <c r="M110" s="40">
        <v>1</v>
      </c>
    </row>
    <row r="111" spans="1:13" x14ac:dyDescent="0.3">
      <c r="A111" s="78" t="s">
        <v>442</v>
      </c>
      <c r="C111" s="40">
        <v>1</v>
      </c>
      <c r="M111" s="40" t="s">
        <v>867</v>
      </c>
    </row>
    <row r="112" spans="1:13" x14ac:dyDescent="0.3">
      <c r="A112" s="78" t="s">
        <v>448</v>
      </c>
      <c r="B112" s="40">
        <v>1</v>
      </c>
      <c r="M112" s="40" t="s">
        <v>867</v>
      </c>
    </row>
    <row r="113" spans="1:13" x14ac:dyDescent="0.3">
      <c r="A113" s="78" t="s">
        <v>1</v>
      </c>
      <c r="M113" s="40">
        <v>1</v>
      </c>
    </row>
    <row r="114" spans="1:13" x14ac:dyDescent="0.3">
      <c r="A114" s="78" t="s">
        <v>456</v>
      </c>
      <c r="E114" s="40">
        <v>1</v>
      </c>
      <c r="M114" s="40" t="s">
        <v>867</v>
      </c>
    </row>
    <row r="115" spans="1:13" x14ac:dyDescent="0.3">
      <c r="A115" s="78" t="s">
        <v>1</v>
      </c>
      <c r="M115" s="40">
        <v>1</v>
      </c>
    </row>
    <row r="116" spans="1:13" ht="28.8" x14ac:dyDescent="0.3">
      <c r="A116" s="78" t="s">
        <v>463</v>
      </c>
      <c r="K116" s="40">
        <v>1</v>
      </c>
      <c r="M116" s="40" t="s">
        <v>867</v>
      </c>
    </row>
    <row r="117" spans="1:13" x14ac:dyDescent="0.3">
      <c r="A117" s="78" t="s">
        <v>468</v>
      </c>
      <c r="E117" s="40">
        <v>1</v>
      </c>
      <c r="J117" s="40">
        <v>1</v>
      </c>
      <c r="M117" s="40" t="s">
        <v>867</v>
      </c>
    </row>
    <row r="118" spans="1:13" x14ac:dyDescent="0.3">
      <c r="A118" s="78" t="s">
        <v>471</v>
      </c>
      <c r="B118" s="40">
        <v>1</v>
      </c>
      <c r="L118" s="40">
        <v>1</v>
      </c>
      <c r="M118" s="40" t="s">
        <v>867</v>
      </c>
    </row>
    <row r="119" spans="1:13" x14ac:dyDescent="0.3">
      <c r="A119" s="78" t="s">
        <v>1</v>
      </c>
      <c r="M119" s="40">
        <v>1</v>
      </c>
    </row>
    <row r="120" spans="1:13" ht="28.8" x14ac:dyDescent="0.3">
      <c r="A120" s="78" t="s">
        <v>477</v>
      </c>
      <c r="M120" s="40">
        <v>1</v>
      </c>
    </row>
    <row r="121" spans="1:13" x14ac:dyDescent="0.3">
      <c r="A121" s="78" t="s">
        <v>480</v>
      </c>
      <c r="E121" s="40">
        <v>1</v>
      </c>
      <c r="M121" s="40" t="s">
        <v>867</v>
      </c>
    </row>
    <row r="122" spans="1:13" x14ac:dyDescent="0.3">
      <c r="A122" s="78" t="s">
        <v>485</v>
      </c>
      <c r="E122" s="40">
        <v>1</v>
      </c>
      <c r="M122" s="40" t="s">
        <v>867</v>
      </c>
    </row>
    <row r="123" spans="1:13" x14ac:dyDescent="0.3">
      <c r="A123" s="78" t="s">
        <v>489</v>
      </c>
      <c r="E123" s="40">
        <v>1</v>
      </c>
      <c r="M123" s="40" t="s">
        <v>867</v>
      </c>
    </row>
    <row r="124" spans="1:13" x14ac:dyDescent="0.3">
      <c r="A124" s="78" t="s">
        <v>495</v>
      </c>
      <c r="L124" s="40">
        <v>1</v>
      </c>
      <c r="M124" s="40" t="s">
        <v>867</v>
      </c>
    </row>
    <row r="125" spans="1:13" ht="28.8" x14ac:dyDescent="0.3">
      <c r="A125" s="78" t="s">
        <v>501</v>
      </c>
      <c r="D125" s="40">
        <v>1</v>
      </c>
      <c r="M125" s="40" t="s">
        <v>867</v>
      </c>
    </row>
    <row r="126" spans="1:13" ht="28.8" x14ac:dyDescent="0.3">
      <c r="A126" s="78" t="s">
        <v>507</v>
      </c>
      <c r="E126" s="40">
        <v>1</v>
      </c>
      <c r="J126" s="40">
        <v>1</v>
      </c>
      <c r="M126" s="40" t="s">
        <v>867</v>
      </c>
    </row>
    <row r="127" spans="1:13" x14ac:dyDescent="0.3">
      <c r="A127" s="78" t="s">
        <v>1</v>
      </c>
      <c r="M127" s="40">
        <v>1</v>
      </c>
    </row>
    <row r="128" spans="1:13" x14ac:dyDescent="0.3">
      <c r="A128" s="78" t="s">
        <v>513</v>
      </c>
      <c r="E128" s="40">
        <v>1</v>
      </c>
      <c r="M128" s="40" t="s">
        <v>867</v>
      </c>
    </row>
    <row r="129" spans="1:13" x14ac:dyDescent="0.3">
      <c r="A129" s="78" t="s">
        <v>515</v>
      </c>
      <c r="E129" s="40">
        <v>1</v>
      </c>
      <c r="M129" s="40" t="s">
        <v>867</v>
      </c>
    </row>
    <row r="130" spans="1:13" x14ac:dyDescent="0.3">
      <c r="A130" s="78" t="s">
        <v>518</v>
      </c>
      <c r="L130" s="40">
        <v>1</v>
      </c>
      <c r="M130" s="40" t="s">
        <v>867</v>
      </c>
    </row>
    <row r="131" spans="1:13" x14ac:dyDescent="0.3">
      <c r="A131" s="78" t="s">
        <v>524</v>
      </c>
      <c r="M131" s="40">
        <v>1</v>
      </c>
    </row>
    <row r="132" spans="1:13" x14ac:dyDescent="0.3">
      <c r="A132" s="78" t="s">
        <v>529</v>
      </c>
      <c r="B132" s="40">
        <v>1</v>
      </c>
      <c r="M132" s="40" t="s">
        <v>867</v>
      </c>
    </row>
    <row r="133" spans="1:13" x14ac:dyDescent="0.3">
      <c r="A133" s="78" t="s">
        <v>532</v>
      </c>
      <c r="E133" s="40">
        <v>1</v>
      </c>
      <c r="M133" s="40" t="s">
        <v>867</v>
      </c>
    </row>
    <row r="134" spans="1:13" ht="57.6" x14ac:dyDescent="0.3">
      <c r="A134" s="78" t="s">
        <v>537</v>
      </c>
      <c r="E134" s="40">
        <v>1</v>
      </c>
      <c r="M134" s="40" t="s">
        <v>867</v>
      </c>
    </row>
    <row r="135" spans="1:13" x14ac:dyDescent="0.3">
      <c r="A135" s="78" t="s">
        <v>543</v>
      </c>
      <c r="M135" s="40">
        <v>1</v>
      </c>
    </row>
    <row r="136" spans="1:13" x14ac:dyDescent="0.3">
      <c r="A136" s="78" t="s">
        <v>545</v>
      </c>
      <c r="D136" s="40">
        <v>1</v>
      </c>
      <c r="M136" s="40" t="s">
        <v>867</v>
      </c>
    </row>
    <row r="137" spans="1:13" x14ac:dyDescent="0.3">
      <c r="A137" s="78" t="s">
        <v>546</v>
      </c>
      <c r="L137" s="40">
        <v>1</v>
      </c>
      <c r="M137" s="40" t="s">
        <v>867</v>
      </c>
    </row>
    <row r="138" spans="1:13" x14ac:dyDescent="0.3">
      <c r="A138" s="78" t="s">
        <v>547</v>
      </c>
      <c r="M138" s="40">
        <v>1</v>
      </c>
    </row>
    <row r="139" spans="1:13" ht="28.8" x14ac:dyDescent="0.3">
      <c r="A139" s="78" t="s">
        <v>550</v>
      </c>
      <c r="M139" s="40">
        <v>1</v>
      </c>
    </row>
    <row r="140" spans="1:13" x14ac:dyDescent="0.3">
      <c r="A140" s="78" t="s">
        <v>552</v>
      </c>
      <c r="M140" s="40">
        <v>1</v>
      </c>
    </row>
    <row r="141" spans="1:13" x14ac:dyDescent="0.3">
      <c r="A141" s="78" t="s">
        <v>1</v>
      </c>
      <c r="M141" s="40">
        <v>1</v>
      </c>
    </row>
    <row r="142" spans="1:13" x14ac:dyDescent="0.3">
      <c r="A142" s="78" t="s">
        <v>558</v>
      </c>
      <c r="E142" s="40">
        <v>1</v>
      </c>
      <c r="M142" s="40" t="s">
        <v>867</v>
      </c>
    </row>
    <row r="143" spans="1:13" x14ac:dyDescent="0.3">
      <c r="A143" s="78" t="s">
        <v>562</v>
      </c>
      <c r="E143" s="40">
        <v>1</v>
      </c>
      <c r="M143" s="40" t="s">
        <v>867</v>
      </c>
    </row>
    <row r="144" spans="1:13" x14ac:dyDescent="0.3">
      <c r="A144" s="78" t="s">
        <v>567</v>
      </c>
      <c r="E144" s="40">
        <v>1</v>
      </c>
      <c r="M144" s="40" t="s">
        <v>867</v>
      </c>
    </row>
    <row r="145" spans="1:13" x14ac:dyDescent="0.3">
      <c r="A145" s="78" t="s">
        <v>570</v>
      </c>
      <c r="M145" s="40">
        <v>1</v>
      </c>
    </row>
    <row r="146" spans="1:13" x14ac:dyDescent="0.3">
      <c r="A146" s="78" t="s">
        <v>323</v>
      </c>
      <c r="M146" s="40">
        <v>1</v>
      </c>
    </row>
    <row r="147" spans="1:13" x14ac:dyDescent="0.3">
      <c r="A147" s="78" t="s">
        <v>573</v>
      </c>
      <c r="M147" s="40">
        <v>1</v>
      </c>
    </row>
    <row r="148" spans="1:13" x14ac:dyDescent="0.3">
      <c r="A148" s="78" t="s">
        <v>323</v>
      </c>
      <c r="M148" s="40">
        <v>1</v>
      </c>
    </row>
    <row r="149" spans="1:13" x14ac:dyDescent="0.3">
      <c r="A149" s="78" t="s">
        <v>1</v>
      </c>
      <c r="M149" s="40">
        <v>1</v>
      </c>
    </row>
    <row r="150" spans="1:13" x14ac:dyDescent="0.3">
      <c r="A150" s="78" t="s">
        <v>584</v>
      </c>
      <c r="L150" s="40">
        <v>1</v>
      </c>
      <c r="M150" s="40" t="s">
        <v>867</v>
      </c>
    </row>
    <row r="151" spans="1:13" x14ac:dyDescent="0.3">
      <c r="A151" s="78" t="s">
        <v>589</v>
      </c>
      <c r="B151" s="40">
        <v>1</v>
      </c>
      <c r="L151" s="40">
        <v>1</v>
      </c>
      <c r="M151" s="40" t="s">
        <v>867</v>
      </c>
    </row>
    <row r="152" spans="1:13" x14ac:dyDescent="0.3">
      <c r="A152" s="78" t="s">
        <v>594</v>
      </c>
      <c r="E152" s="40">
        <v>1</v>
      </c>
      <c r="M152" s="40" t="s">
        <v>867</v>
      </c>
    </row>
    <row r="153" spans="1:13" x14ac:dyDescent="0.3">
      <c r="A153" s="78" t="s">
        <v>1</v>
      </c>
      <c r="M153" s="40">
        <v>1</v>
      </c>
    </row>
    <row r="154" spans="1:13" x14ac:dyDescent="0.3">
      <c r="A154" s="78" t="s">
        <v>1</v>
      </c>
      <c r="M154" s="40">
        <v>1</v>
      </c>
    </row>
    <row r="155" spans="1:13" ht="43.2" x14ac:dyDescent="0.3">
      <c r="A155" s="78" t="s">
        <v>604</v>
      </c>
      <c r="L155" s="40">
        <v>1</v>
      </c>
      <c r="M155" s="40" t="s">
        <v>867</v>
      </c>
    </row>
    <row r="156" spans="1:13" ht="28.8" x14ac:dyDescent="0.3">
      <c r="A156" s="78" t="s">
        <v>608</v>
      </c>
      <c r="H156" s="40">
        <v>1</v>
      </c>
      <c r="M156" s="40" t="s">
        <v>867</v>
      </c>
    </row>
    <row r="157" spans="1:13" x14ac:dyDescent="0.3">
      <c r="A157" s="78" t="s">
        <v>1</v>
      </c>
      <c r="M157" s="40">
        <v>1</v>
      </c>
    </row>
    <row r="158" spans="1:13" x14ac:dyDescent="0.3">
      <c r="A158" s="78" t="s">
        <v>611</v>
      </c>
      <c r="E158" s="40">
        <v>1</v>
      </c>
      <c r="M158" s="40" t="s">
        <v>867</v>
      </c>
    </row>
    <row r="159" spans="1:13" x14ac:dyDescent="0.3">
      <c r="A159" s="78" t="s">
        <v>323</v>
      </c>
      <c r="M159" s="40">
        <v>1</v>
      </c>
    </row>
    <row r="160" spans="1:13" x14ac:dyDescent="0.3">
      <c r="A160" s="78" t="s">
        <v>619</v>
      </c>
      <c r="M160" s="40">
        <v>1</v>
      </c>
    </row>
    <row r="161" spans="1:13" ht="28.8" x14ac:dyDescent="0.3">
      <c r="A161" s="78" t="s">
        <v>622</v>
      </c>
      <c r="D161" s="40">
        <v>1</v>
      </c>
      <c r="H161" s="40">
        <v>1</v>
      </c>
      <c r="L161" s="40">
        <v>1</v>
      </c>
      <c r="M161" s="40" t="s">
        <v>867</v>
      </c>
    </row>
    <row r="162" spans="1:13" x14ac:dyDescent="0.3">
      <c r="A162" s="78" t="s">
        <v>1</v>
      </c>
      <c r="M162" s="40">
        <v>1</v>
      </c>
    </row>
    <row r="163" spans="1:13" x14ac:dyDescent="0.3">
      <c r="A163" s="78" t="s">
        <v>630</v>
      </c>
      <c r="J163" s="40">
        <v>1</v>
      </c>
      <c r="M163" s="40" t="s">
        <v>867</v>
      </c>
    </row>
    <row r="164" spans="1:13" x14ac:dyDescent="0.3">
      <c r="A164" s="78" t="s">
        <v>636</v>
      </c>
      <c r="E164" s="40">
        <v>1</v>
      </c>
      <c r="M164" s="40" t="s">
        <v>867</v>
      </c>
    </row>
    <row r="165" spans="1:13" ht="43.2" x14ac:dyDescent="0.3">
      <c r="A165" s="78" t="s">
        <v>642</v>
      </c>
      <c r="L165" s="40">
        <v>1</v>
      </c>
      <c r="M165" s="40" t="s">
        <v>867</v>
      </c>
    </row>
    <row r="166" spans="1:13" x14ac:dyDescent="0.3">
      <c r="A166" s="78" t="s">
        <v>646</v>
      </c>
      <c r="E166" s="40">
        <v>1</v>
      </c>
      <c r="M166" s="40" t="s">
        <v>867</v>
      </c>
    </row>
    <row r="167" spans="1:13" x14ac:dyDescent="0.3">
      <c r="A167" s="78" t="s">
        <v>650</v>
      </c>
      <c r="M167" s="40">
        <v>1</v>
      </c>
    </row>
    <row r="168" spans="1:13" ht="43.2" x14ac:dyDescent="0.3">
      <c r="A168" s="78" t="s">
        <v>657</v>
      </c>
      <c r="E168" s="40">
        <v>1</v>
      </c>
      <c r="L168" s="40">
        <v>1</v>
      </c>
      <c r="M168" s="40" t="s">
        <v>867</v>
      </c>
    </row>
    <row r="169" spans="1:13" x14ac:dyDescent="0.3">
      <c r="A169" s="78" t="s">
        <v>1</v>
      </c>
      <c r="M169" s="40">
        <v>1</v>
      </c>
    </row>
    <row r="170" spans="1:13" x14ac:dyDescent="0.3">
      <c r="A170" s="78" t="s">
        <v>1</v>
      </c>
      <c r="M170" s="40">
        <v>1</v>
      </c>
    </row>
    <row r="171" spans="1:13" x14ac:dyDescent="0.3">
      <c r="A171" s="78" t="s">
        <v>489</v>
      </c>
      <c r="E171" s="40">
        <v>1</v>
      </c>
      <c r="M171" s="40" t="s">
        <v>867</v>
      </c>
    </row>
    <row r="172" spans="1:13" ht="28.8" x14ac:dyDescent="0.3">
      <c r="A172" s="78" t="s">
        <v>670</v>
      </c>
      <c r="E172" s="40">
        <v>1</v>
      </c>
      <c r="M172" s="40" t="s">
        <v>867</v>
      </c>
    </row>
    <row r="173" spans="1:13" x14ac:dyDescent="0.3">
      <c r="A173" s="78" t="s">
        <v>66</v>
      </c>
      <c r="E173" s="40">
        <v>1</v>
      </c>
      <c r="M173" s="40" t="s">
        <v>867</v>
      </c>
    </row>
    <row r="174" spans="1:13" x14ac:dyDescent="0.3">
      <c r="A174" s="80" t="s">
        <v>1</v>
      </c>
      <c r="M174" s="40">
        <v>1</v>
      </c>
    </row>
    <row r="175" spans="1:13" x14ac:dyDescent="0.3">
      <c r="A175" s="80" t="s">
        <v>751</v>
      </c>
      <c r="E175" s="40">
        <v>1</v>
      </c>
      <c r="M175" s="40" t="s">
        <v>867</v>
      </c>
    </row>
    <row r="176" spans="1:13" x14ac:dyDescent="0.3">
      <c r="A176" s="80" t="s">
        <v>756</v>
      </c>
      <c r="E176" s="40">
        <v>1</v>
      </c>
      <c r="M176" s="40" t="s">
        <v>867</v>
      </c>
    </row>
    <row r="177" spans="1:14" x14ac:dyDescent="0.3">
      <c r="A177" s="80" t="s">
        <v>760</v>
      </c>
      <c r="L177" s="40">
        <v>1</v>
      </c>
      <c r="M177" s="40" t="s">
        <v>867</v>
      </c>
    </row>
    <row r="180" spans="1:14" x14ac:dyDescent="0.3">
      <c r="B180" s="44">
        <f t="shared" ref="B180:M180" si="0">SUM(B3:B177)</f>
        <v>13</v>
      </c>
      <c r="C180" s="44">
        <f t="shared" si="0"/>
        <v>3</v>
      </c>
      <c r="D180" s="44">
        <f t="shared" si="0"/>
        <v>9</v>
      </c>
      <c r="E180" s="44">
        <f t="shared" si="0"/>
        <v>63</v>
      </c>
      <c r="F180" s="44">
        <f t="shared" si="0"/>
        <v>7</v>
      </c>
      <c r="G180" s="44">
        <f t="shared" si="0"/>
        <v>5</v>
      </c>
      <c r="H180" s="44">
        <f t="shared" si="0"/>
        <v>6</v>
      </c>
      <c r="I180" s="44">
        <f t="shared" si="0"/>
        <v>2</v>
      </c>
      <c r="J180" s="44">
        <f t="shared" si="0"/>
        <v>6</v>
      </c>
      <c r="K180" s="44">
        <f t="shared" si="0"/>
        <v>1</v>
      </c>
      <c r="L180" s="44">
        <f t="shared" si="0"/>
        <v>22</v>
      </c>
      <c r="M180" s="44">
        <f t="shared" si="0"/>
        <v>64</v>
      </c>
    </row>
    <row r="182" spans="1:14" x14ac:dyDescent="0.3">
      <c r="M182" s="40">
        <f>175-M180</f>
        <v>111</v>
      </c>
      <c r="N182" t="s">
        <v>870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Introduction</vt:lpstr>
      <vt:lpstr>Safety</vt:lpstr>
      <vt:lpstr>Health</vt:lpstr>
      <vt:lpstr>Transport</vt:lpstr>
      <vt:lpstr>Utilities</vt:lpstr>
      <vt:lpstr>School</vt:lpstr>
      <vt:lpstr>What Else</vt:lpstr>
      <vt:lpstr>Environ</vt:lpstr>
      <vt:lpstr>Protect</vt:lpstr>
      <vt:lpstr>Renew</vt:lpstr>
      <vt:lpstr>Add Houses</vt:lpstr>
      <vt:lpstr>Where</vt:lpstr>
      <vt:lpstr>Core</vt:lpstr>
      <vt:lpstr>Size</vt:lpstr>
      <vt:lpstr>Ownership</vt:lpstr>
      <vt:lpstr>Scale</vt:lpstr>
      <vt:lpstr>Style</vt:lpstr>
      <vt:lpstr>Materials</vt:lpstr>
      <vt:lpstr>Features</vt:lpstr>
      <vt:lpstr>Other Features</vt:lpstr>
      <vt:lpstr>People</vt:lpstr>
      <vt:lpstr>Connection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Mike</cp:lastModifiedBy>
  <dcterms:created xsi:type="dcterms:W3CDTF">2021-08-02T05:16:16Z</dcterms:created>
  <dcterms:modified xsi:type="dcterms:W3CDTF">2021-10-24T06:37:23Z</dcterms:modified>
</cp:coreProperties>
</file>